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2016-2017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<sst xmlns="http://schemas.openxmlformats.org/spreadsheetml/2006/main" count="488" uniqueCount="411">
  <si>
    <t>nepedagogickí zamestnanci : 4</t>
  </si>
  <si>
    <t>učitelia NV : 2</t>
  </si>
  <si>
    <t>Uvádzanie začínajúcich pedag. pracovníkov do praxe</t>
  </si>
  <si>
    <t>Priebežné vzdelávanie</t>
  </si>
  <si>
    <t>Špecializačné inovačné štúdium</t>
  </si>
  <si>
    <t>Špecializačné kvalifikačné štúdium</t>
  </si>
  <si>
    <t>Rozširujúce štúdium</t>
  </si>
  <si>
    <t>Rozhodnutie o prijatí žiaka do školy</t>
  </si>
  <si>
    <t>Rozhodnutie o odklade začiatku povinnej školskej dochádzky žiaka</t>
  </si>
  <si>
    <t>Rozhodnutie o dodatočnom odložení plnenia povinnej školskej dochádzky žiaka</t>
  </si>
  <si>
    <t>Rozhodnutie o oslobodení žiaka od povinnosti dochádzať do školy</t>
  </si>
  <si>
    <t>Rozhodnutie o povolení plniť povinnú školskú dochádzku mimo územia SR</t>
  </si>
  <si>
    <t>Rozhodnutie o uložení výchovných opatrení</t>
  </si>
  <si>
    <t>Rozhodnutie o povolení vykonať komisionálnu skúšku</t>
  </si>
  <si>
    <t>e) iné aktivity so žiakmi :</t>
  </si>
  <si>
    <t xml:space="preserve"> - s družobnou školou z Poľska  v obci Skrudzina - výmenné pobyty žiakov školy, vzájomná</t>
  </si>
  <si>
    <t xml:space="preserve"> - školské dielne : 1</t>
  </si>
  <si>
    <t xml:space="preserve"> - laboratóriá : 0</t>
  </si>
  <si>
    <t>nevyhovujúcich : 0</t>
  </si>
  <si>
    <t xml:space="preserve"> - počet učební : 11</t>
  </si>
  <si>
    <t xml:space="preserve"> - vybavenosť školy IKT : 27 žiackych a 8 učiteľských počítačov s pripojením na internet, 5 bez </t>
  </si>
  <si>
    <t xml:space="preserve">         Koncepčné zámery sme zadelili do 5 oblastí, a to: </t>
  </si>
  <si>
    <t>Plnenie jednotlivých cieľov priebežne sledujeme v každom školskom roku, rozoberáme ich na</t>
  </si>
  <si>
    <t>spoločenskej oblasti, a to na rôznych kultúrnych a spoločenských akciách, ktoré organizovala</t>
  </si>
  <si>
    <t>z nich počet žiakov v špeciálnej triede: 0</t>
  </si>
  <si>
    <t>Aj napriek vysokej kvalifikovanosti pedagogického zboru, nie všetky predmety sa vyučujú</t>
  </si>
  <si>
    <t>odborne, čo je spôsobené nedostatkom odborne kvalifikovaných kádrov v rámci celého Slovenska,</t>
  </si>
  <si>
    <t xml:space="preserve">naplnenia úväzkov jednotlivým pedagogickým pracovníkom. </t>
  </si>
  <si>
    <t>v ich kariérnom raste ( účasť na rôznych vzdelávacích podujatiach ), v zavádzaní nových</t>
  </si>
  <si>
    <t>1. - 4.</t>
  </si>
  <si>
    <t>Ruský jazyk</t>
  </si>
  <si>
    <t xml:space="preserve">netradičných foriem vo vyučovaní. Je potrebné zlepšiť pripravenosť našich žiakov i pedagógov </t>
  </si>
  <si>
    <t xml:space="preserve"> - s rodičmi : dobrá v rámci  rodičovských združení a individuálnych pohovorov s vyučujúcimi</t>
  </si>
  <si>
    <t xml:space="preserve"> - telocvičňa : 0</t>
  </si>
  <si>
    <t>v slovenskom jazyku : 0</t>
  </si>
  <si>
    <t>nezaradených : 0</t>
  </si>
  <si>
    <t>Anglický jazyk</t>
  </si>
  <si>
    <t>špeciálne triedy : 0</t>
  </si>
  <si>
    <t>V minulom šk.roku sme sa nezapojili do žiadneho projektu.</t>
  </si>
  <si>
    <t>jazykových : 0</t>
  </si>
  <si>
    <t>d) odbornosť vyučovania jednotlivých predmetov:</t>
  </si>
  <si>
    <t>S P R Á V A</t>
  </si>
  <si>
    <t>o výchovno - vzdelávacej činnosti, jej výsledkoch a podmienkach školy</t>
  </si>
  <si>
    <t>( v zmysle vyhlášky MŠ SR č. 9/2006 Z. z. zo 16. 12. 2005 a Metodického usmernenia MŠ SR</t>
  </si>
  <si>
    <t>č. 10/2006 - R z 25. 5. 2006 )</t>
  </si>
  <si>
    <t xml:space="preserve">delegovaní zástupcovia inej organizácie : </t>
  </si>
  <si>
    <t>individuálne integrovaní žiaci podľa druhu postihu:</t>
  </si>
  <si>
    <t>zmyslový postih: 0</t>
  </si>
  <si>
    <t>Počet žiakov, ktorí dosiahli 100 % úspešnosť : 0</t>
  </si>
  <si>
    <t>kombinovaný postih: 0</t>
  </si>
  <si>
    <t>d) počet žiakov preradených do špeciálnych škôl ( tried ): 0</t>
  </si>
  <si>
    <t>učitelia náboženskej výchovy</t>
  </si>
  <si>
    <t xml:space="preserve">   </t>
  </si>
  <si>
    <t xml:space="preserve">Tieto údaje budú uvedené v prílohe tohto dokumentu, a to v Správe o hospodárení, v časti </t>
  </si>
  <si>
    <t>Komentár</t>
  </si>
  <si>
    <t xml:space="preserve">          4. Oblasť starostlivosti o žiakov zo sociálne znevýhodneného a výchovne menej podnetného </t>
  </si>
  <si>
    <t>pracovných poradách, pedagogických radách, zasadnutiach rady školy, na zasadnutiach</t>
  </si>
  <si>
    <t xml:space="preserve">olympiádach. Príčinou je nízky počet žiakov školy i  ich zloženie. Väčšinou sa do viacerých </t>
  </si>
  <si>
    <t>súťaží zapájajú stále tí istí žiaci, ktorí to objektívne nemôžu zvládnuť.</t>
  </si>
  <si>
    <t>Mgr. Zuzana Kičurová, PhDr. Žaneta Štefaniková</t>
  </si>
  <si>
    <t>c) počet evidovaných žiakov z rodín v hmotnej  núdzi a žiakov z rodín,ktorých</t>
  </si>
  <si>
    <t>neklasifikovaní</t>
  </si>
  <si>
    <t>Informatika</t>
  </si>
  <si>
    <t>obecného zastupiteľstva.</t>
  </si>
  <si>
    <t xml:space="preserve">   oslobodenia obce Jarabina;</t>
  </si>
  <si>
    <t xml:space="preserve"> - Spolupráca s rádiom Patria, Regina, príspevky do novín;</t>
  </si>
  <si>
    <t xml:space="preserve"> - Drogové závislosti-zdravý životný štýl - beseda;</t>
  </si>
  <si>
    <t xml:space="preserve"> - Vianočný pozdrav pre pre DD a ZOS v Jarabine;</t>
  </si>
  <si>
    <t xml:space="preserve"> - Kultúrny program v rámci Mesiaca úcty k starším;</t>
  </si>
  <si>
    <t xml:space="preserve">   vzdelávacími potrebami, s poruchami správania, konzultácie a odborná pomoc;</t>
  </si>
  <si>
    <t xml:space="preserve">          1.Oblasť zvyšovania úrovne výchovy a vzdelávania.</t>
  </si>
  <si>
    <t xml:space="preserve">          2. Oblasť pripravenosti pedagogických pracovníkov na plnenie výchovno-vzdelávacích úloh.</t>
  </si>
  <si>
    <t xml:space="preserve">          3. Oblasť riadenia, vnútroškolská kontrola.</t>
  </si>
  <si>
    <t xml:space="preserve"> - s CPPP : diagnostika a rediagnostika žiakov s poruchami učenia a so špeciálnymi výchovno -</t>
  </si>
  <si>
    <t>Cezpoľný beh</t>
  </si>
  <si>
    <t xml:space="preserve"> - Účasť na turistickom pochode na lyžiach organizovaný obcou Jarabina pri príležitosti</t>
  </si>
  <si>
    <t>učitelia poverení zastupovaním a vykonávaním prác súvisiacich s agendou školy:</t>
  </si>
  <si>
    <t xml:space="preserve"> - Účasť učiteľov v porotách súťaží ( prednes v UJ, Hviezdoslavov Kubín v okresných </t>
  </si>
  <si>
    <t xml:space="preserve">   učiteľov našej školy;</t>
  </si>
  <si>
    <t xml:space="preserve">   spolupráca  a  výmená pedagogických skúseností medzi pedagógmi; </t>
  </si>
  <si>
    <t>A ) ZÁKLADNÁ ŠKOLA</t>
  </si>
  <si>
    <t>1.</t>
  </si>
  <si>
    <t>2.</t>
  </si>
  <si>
    <t>3.</t>
  </si>
  <si>
    <t>4.</t>
  </si>
  <si>
    <t xml:space="preserve">1. - 4. </t>
  </si>
  <si>
    <t>5.</t>
  </si>
  <si>
    <t>6.</t>
  </si>
  <si>
    <t>7.</t>
  </si>
  <si>
    <t>8.</t>
  </si>
  <si>
    <t>9.</t>
  </si>
  <si>
    <t>1. - 9.</t>
  </si>
  <si>
    <t>0.r.</t>
  </si>
  <si>
    <t>ŠKD</t>
  </si>
  <si>
    <t>triedy ZŠ</t>
  </si>
  <si>
    <t>žiaci ZŠ</t>
  </si>
  <si>
    <t>špec.triedy</t>
  </si>
  <si>
    <t>žiaci v šp.tr.</t>
  </si>
  <si>
    <t>Spolu</t>
  </si>
  <si>
    <t>triedy</t>
  </si>
  <si>
    <t>žiaci</t>
  </si>
  <si>
    <t xml:space="preserve">        ROČNÍK</t>
  </si>
  <si>
    <t>a) počet žiakov, ktorí ukončili školskú dochádzku na ZŠ :</t>
  </si>
  <si>
    <t>c) počet žiakov prijatých do :</t>
  </si>
  <si>
    <t>a) celkový prospech</t>
  </si>
  <si>
    <t xml:space="preserve">         abs.</t>
  </si>
  <si>
    <t xml:space="preserve">     %, resp. </t>
  </si>
  <si>
    <t xml:space="preserve">       %, resp. </t>
  </si>
  <si>
    <t>1. - 4. ročník</t>
  </si>
  <si>
    <t>5. - 9. ročník</t>
  </si>
  <si>
    <t>1. - 9. ročník</t>
  </si>
  <si>
    <t>prospeli</t>
  </si>
  <si>
    <t>neprospeli</t>
  </si>
  <si>
    <t>Opakovali ročník</t>
  </si>
  <si>
    <t>Zníž.známka zo spr.</t>
  </si>
  <si>
    <t>Vymešk.hodiny spolu</t>
  </si>
  <si>
    <t>z toho neospr.</t>
  </si>
  <si>
    <t>z nich</t>
  </si>
  <si>
    <t xml:space="preserve"> priemer na 1ž.</t>
  </si>
  <si>
    <t xml:space="preserve"> </t>
  </si>
  <si>
    <t>žiaci ZŠ :</t>
  </si>
  <si>
    <t>Predmet</t>
  </si>
  <si>
    <t xml:space="preserve">   ROČNÍK</t>
  </si>
  <si>
    <t>Slovenský jazyk</t>
  </si>
  <si>
    <t>Vlastiveda</t>
  </si>
  <si>
    <t>Matematika</t>
  </si>
  <si>
    <t xml:space="preserve">          5. - 9.</t>
  </si>
  <si>
    <t>Slov.jazyk a literatúra</t>
  </si>
  <si>
    <t>Technika</t>
  </si>
  <si>
    <t>Svet práce</t>
  </si>
  <si>
    <t>Predmet/ročníky</t>
  </si>
  <si>
    <t>1. - 4.ročník</t>
  </si>
  <si>
    <t>Dejepis</t>
  </si>
  <si>
    <t>Fyzika</t>
  </si>
  <si>
    <t>Chémia</t>
  </si>
  <si>
    <t>Výtvarná výchova</t>
  </si>
  <si>
    <t>Hudobná výchova</t>
  </si>
  <si>
    <t>5. - 9. ročník ZŠ :</t>
  </si>
  <si>
    <t xml:space="preserve">    priemerný počet bodov</t>
  </si>
  <si>
    <t>% úspešnosti</t>
  </si>
  <si>
    <t xml:space="preserve">  Slovensko</t>
  </si>
  <si>
    <t xml:space="preserve">  Porovnanie</t>
  </si>
  <si>
    <t xml:space="preserve">        </t>
  </si>
  <si>
    <t>počet</t>
  </si>
  <si>
    <t xml:space="preserve">  s požad. kvalifikác.</t>
  </si>
  <si>
    <t xml:space="preserve">  % kvalifikovanosti</t>
  </si>
  <si>
    <t>učitelia nultého ročníka</t>
  </si>
  <si>
    <t>učitelia 1. - 4. ročníka</t>
  </si>
  <si>
    <t>učitelia 5. - 9. ročníka</t>
  </si>
  <si>
    <t>asistenti učiteľov</t>
  </si>
  <si>
    <t>učitelia špeciálnych tried</t>
  </si>
  <si>
    <t>SPOLU</t>
  </si>
  <si>
    <t>vychovávatelia ŠKD</t>
  </si>
  <si>
    <t>b) skladba pedagogických zamestnancov</t>
  </si>
  <si>
    <t xml:space="preserve">  Počet vyuč.hodín</t>
  </si>
  <si>
    <t xml:space="preserve">    vyučuje odborne</t>
  </si>
  <si>
    <t xml:space="preserve">     % odbornosti</t>
  </si>
  <si>
    <t xml:space="preserve">        vyučovania</t>
  </si>
  <si>
    <t>Slovenský jazyk a literatúra</t>
  </si>
  <si>
    <t xml:space="preserve">Dejepis </t>
  </si>
  <si>
    <t>Náboženská výchova</t>
  </si>
  <si>
    <t>e) ďalšie vzdelávanie pedagogických zamestnancov</t>
  </si>
  <si>
    <t xml:space="preserve">       začali</t>
  </si>
  <si>
    <t xml:space="preserve">    ukončili</t>
  </si>
  <si>
    <t xml:space="preserve">   pokračujú</t>
  </si>
  <si>
    <t xml:space="preserve"> počet pedagogických zamestnancov, ktorí</t>
  </si>
  <si>
    <t>Forma ďalšieho vzdelávania</t>
  </si>
  <si>
    <t xml:space="preserve">       Počet</t>
  </si>
  <si>
    <t>a) vzdelávacie poukazy :</t>
  </si>
  <si>
    <t>c) záujmové krúžky a počty zapojených žiakov :</t>
  </si>
  <si>
    <t xml:space="preserve"> -</t>
  </si>
  <si>
    <t xml:space="preserve">  výsledok  v</t>
  </si>
  <si>
    <t xml:space="preserve"> okresnom k.</t>
  </si>
  <si>
    <t xml:space="preserve"> krajskom k.</t>
  </si>
  <si>
    <t xml:space="preserve"> národnom k.</t>
  </si>
  <si>
    <t>O :</t>
  </si>
  <si>
    <t>S :</t>
  </si>
  <si>
    <t>a) dotácia zo štátneho rozpočtu na žiakov :</t>
  </si>
  <si>
    <t>b) príspevky od rodičov na čiastočnú úhradu nákladov spojených s hmotným zabezpečením</t>
  </si>
  <si>
    <t xml:space="preserve">    žiakov v ŠKD :</t>
  </si>
  <si>
    <t>c) finančné prostriedky prijaté za vzdelávacie poukazy a spôsob ich použitia :</t>
  </si>
  <si>
    <t>d) finančné prostriedky získané od rodičov, právnických osôb alebo fyzických osôb a spôsob ich</t>
  </si>
  <si>
    <t xml:space="preserve">    použitia v členení podľa finančných aktivít :</t>
  </si>
  <si>
    <t>e) iné získané finančné prostriedky získané podľa osobitných predpisov :</t>
  </si>
  <si>
    <t>Druh vydaného rozhodnutia</t>
  </si>
  <si>
    <t>Príprava vedúcich pedagogických zamestnancov</t>
  </si>
  <si>
    <t>Prednes v ukrajinskom jazyku</t>
  </si>
  <si>
    <t>Biologická olympiáda - kat. E</t>
  </si>
  <si>
    <t>Biologická olympiáda - kat. D</t>
  </si>
  <si>
    <t>Hviezdoslavov Kubín</t>
  </si>
  <si>
    <t>účasť</t>
  </si>
  <si>
    <t>v matematike : 0</t>
  </si>
  <si>
    <t>v oboch predmetoch : 0</t>
  </si>
  <si>
    <t>Ukrajinský jazyk</t>
  </si>
  <si>
    <t>Ukrajinský jazyk a literatúra</t>
  </si>
  <si>
    <t>Etická výchova</t>
  </si>
  <si>
    <t>d) zapojenosť školy do olympiád a súťaží a dosiahnuté výsledky:</t>
  </si>
  <si>
    <t>Ovocie,zelenina - výtv.súťaž</t>
  </si>
  <si>
    <t xml:space="preserve">Národné zvyky a tradície Rusínov-Ukrajincov,Vv </t>
  </si>
  <si>
    <t xml:space="preserve"> - Návšteva obecnej knižnice;  </t>
  </si>
  <si>
    <t xml:space="preserve"> - so ŠPP : diagnostika a rediagnostika individuálne integrovaných žiakov </t>
  </si>
  <si>
    <t xml:space="preserve">   , pomoc pri vypracuvávaní plánov pre týchto žiakov, metodická a odborná pomoc pre </t>
  </si>
  <si>
    <t xml:space="preserve">    </t>
  </si>
  <si>
    <t xml:space="preserve"> - s fyzickými osobami - sponzori školy v predchádazajúcom šk.roku :  </t>
  </si>
  <si>
    <t>prostredia.</t>
  </si>
  <si>
    <t>Svet práce/Technika</t>
  </si>
  <si>
    <t>Výchova umením</t>
  </si>
  <si>
    <t>f) metodické podujatia organizované školou:  nie</t>
  </si>
  <si>
    <t>g) vydávanie školského časopisu :  nie</t>
  </si>
  <si>
    <t>h) prezentácia školy na verejnosti : vystúpenia na Deň matiek, pre dôchodcov, z príležitosti MDŽ,</t>
  </si>
  <si>
    <t>5. Oblasť materiálno-technickej základne.</t>
  </si>
  <si>
    <t>1. - 4. ročník ZŠ :</t>
  </si>
  <si>
    <t>Aktualizačné vzdelávanie</t>
  </si>
  <si>
    <t>Geografická olympiáda</t>
  </si>
  <si>
    <t>ďalej je to nízky počet žiakov a s tým súvisiaci aj nízky počet tried, čo nám robí problém v zabezpečení</t>
  </si>
  <si>
    <t>Cudzí jazyk / ANJ</t>
  </si>
  <si>
    <t>Geografia</t>
  </si>
  <si>
    <t>Obn.náuka</t>
  </si>
  <si>
    <t>Biológia</t>
  </si>
  <si>
    <t>Cudzí jazyk / ANJ, RUJ</t>
  </si>
  <si>
    <t>Občianska náuka</t>
  </si>
  <si>
    <t>Základná škola s materskou školou JARABINA</t>
  </si>
  <si>
    <t>Pytagoriáda</t>
  </si>
  <si>
    <t>Hravo ži zdravo (intern.súťaž)</t>
  </si>
  <si>
    <t xml:space="preserve"> - s inými inštitúciami a organizáciami : s obcou, so ZO ZPB, ĽOS, okresná a miestna knižnica,DHZ;</t>
  </si>
  <si>
    <t>Predmet TSV vedúci :  Mgr.Peter Argaláš</t>
  </si>
  <si>
    <t>vychovávatelia : 2 (pedagogickí zamestnanci, ktorí si doplňujú úväzok)</t>
  </si>
  <si>
    <t>c) počet pedagogických zamestnancov, ktorí si dopĺňajú kvalifikáciu:  1</t>
  </si>
  <si>
    <t>Stolnotenisový turnaj</t>
  </si>
  <si>
    <t>Dejepisná olympiáda</t>
  </si>
  <si>
    <t xml:space="preserve"> - školské ihriská : multifunkčné ihrisko v areáli školy;</t>
  </si>
  <si>
    <t xml:space="preserve"> Veľmi dobrých výsledkov dosiahli naši žiaci v kultúrno -</t>
  </si>
  <si>
    <t xml:space="preserve"> športovú pripravenosť našich žiakov, podporovať pedagogických pracovníkov </t>
  </si>
  <si>
    <t>V budúcnosti plánujeme zlepšiť výsledky v T-9 a v iných testovaniach, vylepšiť</t>
  </si>
  <si>
    <t>v oblasti informatiky. Naďalej venovať zvýšenú pozornosť vo vyučovaní jazykov a matematiky.</t>
  </si>
  <si>
    <t>Mgr. Jozef Kovalčík, riad. ZŠ s MŠ Jarabina</t>
  </si>
  <si>
    <t>Botanikiáda</t>
  </si>
  <si>
    <t>Medzníky II.svet. vojny</t>
  </si>
  <si>
    <t>Branný deň</t>
  </si>
  <si>
    <t xml:space="preserve"> - Lyžiarsky kurz v Litmanoveji;</t>
  </si>
  <si>
    <t xml:space="preserve">SZŠ : </t>
  </si>
  <si>
    <t>Prírodoveda/Prvouka</t>
  </si>
  <si>
    <t xml:space="preserve">Problémovou oblasťou naďalej ostávajú úspechy na športovom poli, v niektorých predmetových </t>
  </si>
  <si>
    <t xml:space="preserve">    počet žiakov prijatých na základe kritérií stredných škôl: 0</t>
  </si>
  <si>
    <t xml:space="preserve">telesný postih: </t>
  </si>
  <si>
    <t xml:space="preserve">Spoločensko - vedné predmety ( SJL, UJL, RUJ, ANJ, ETV, OBN, DEJ ), vedúci : </t>
  </si>
  <si>
    <t>Ing. Danica Sikorjáková,</t>
  </si>
  <si>
    <t>PhDr. Žaneta Štefaniková,</t>
  </si>
  <si>
    <t>Rozhodnutie o oslobodení žiaka od vzdelávania sa v jednotlivých vyuč.</t>
  </si>
  <si>
    <t>predmetoch alebo ich častí</t>
  </si>
  <si>
    <t xml:space="preserve">     </t>
  </si>
  <si>
    <t>Halová súťaž ml.hasičov</t>
  </si>
  <si>
    <t>Súťaž mladých záchranárov CO</t>
  </si>
  <si>
    <t>Plameň</t>
  </si>
  <si>
    <t xml:space="preserve">   a krajských kolách, Biologická olympiáda, Dejepisná olympiáda,hasič.súťaže);</t>
  </si>
  <si>
    <t xml:space="preserve">   pripojenia, 2 počítače na ekonomickom úseku, 2 pre vedenie školy,2 interak. tabule;</t>
  </si>
  <si>
    <t>Tradične naši žiaci dosahujú lepších výsledkov v prednesoch poézie a prózy v jazyku ukrajinskom.</t>
  </si>
  <si>
    <t>počítačových : 2</t>
  </si>
  <si>
    <t xml:space="preserve">  - Účasť na zasadnutiach ZZŠS;</t>
  </si>
  <si>
    <t>Telesná a šport. Vých.</t>
  </si>
  <si>
    <r>
      <t xml:space="preserve">1. </t>
    </r>
    <r>
      <rPr>
        <b/>
        <u val="single"/>
        <sz val="10"/>
        <color indexed="8"/>
        <rFont val="Arial CE"/>
        <family val="2"/>
      </rPr>
      <t>Základné identifikačné údaje o škole:</t>
    </r>
  </si>
  <si>
    <r>
      <t xml:space="preserve"> - </t>
    </r>
    <r>
      <rPr>
        <b/>
        <sz val="10"/>
        <color indexed="8"/>
        <rFont val="Arial CE"/>
        <family val="2"/>
      </rPr>
      <t xml:space="preserve">adresa školy : </t>
    </r>
    <r>
      <rPr>
        <sz val="10"/>
        <color indexed="8"/>
        <rFont val="Arial CE"/>
        <family val="2"/>
      </rPr>
      <t>Jarabina č. 258, 065 31 Jarabina</t>
    </r>
  </si>
  <si>
    <r>
      <t xml:space="preserve"> - </t>
    </r>
    <r>
      <rPr>
        <b/>
        <sz val="10"/>
        <color indexed="8"/>
        <rFont val="Arial CE"/>
        <family val="2"/>
      </rPr>
      <t>telefón :</t>
    </r>
    <r>
      <rPr>
        <sz val="10"/>
        <color indexed="8"/>
        <rFont val="Arial CE"/>
        <family val="2"/>
      </rPr>
      <t xml:space="preserve"> 052/ 42 840 61</t>
    </r>
  </si>
  <si>
    <r>
      <t xml:space="preserve"> - </t>
    </r>
    <r>
      <rPr>
        <b/>
        <sz val="10"/>
        <color indexed="8"/>
        <rFont val="Arial CE"/>
        <family val="2"/>
      </rPr>
      <t>internetová adresa :</t>
    </r>
    <r>
      <rPr>
        <sz val="10"/>
        <color indexed="8"/>
        <rFont val="Arial CE"/>
        <family val="2"/>
      </rPr>
      <t xml:space="preserve"> www.zsjarabina.edupage.org</t>
    </r>
  </si>
  <si>
    <r>
      <t xml:space="preserve"> - </t>
    </r>
    <r>
      <rPr>
        <b/>
        <sz val="10"/>
        <color indexed="8"/>
        <rFont val="Arial CE"/>
        <family val="2"/>
      </rPr>
      <t>e- mailová adresa :</t>
    </r>
    <r>
      <rPr>
        <sz val="10"/>
        <color indexed="8"/>
        <rFont val="Arial CE"/>
        <family val="2"/>
      </rPr>
      <t xml:space="preserve"> zsjarabina@zsjarabina.edu.sk</t>
    </r>
  </si>
  <si>
    <r>
      <t xml:space="preserve"> - </t>
    </r>
    <r>
      <rPr>
        <b/>
        <sz val="10"/>
        <color indexed="8"/>
        <rFont val="Arial CE"/>
        <family val="2"/>
      </rPr>
      <t xml:space="preserve">zriaďovateľ : </t>
    </r>
    <r>
      <rPr>
        <sz val="10"/>
        <color indexed="8"/>
        <rFont val="Arial CE"/>
        <family val="2"/>
      </rPr>
      <t>Obec Jarabina</t>
    </r>
  </si>
  <si>
    <r>
      <t xml:space="preserve"> - </t>
    </r>
    <r>
      <rPr>
        <b/>
        <sz val="10"/>
        <color indexed="8"/>
        <rFont val="Arial CE"/>
        <family val="2"/>
      </rPr>
      <t xml:space="preserve">vedúci zamestnanci školy : </t>
    </r>
  </si>
  <si>
    <r>
      <t>riaditeľ školy :</t>
    </r>
    <r>
      <rPr>
        <sz val="10"/>
        <color indexed="8"/>
        <rFont val="Arial CE"/>
        <family val="2"/>
      </rPr>
      <t xml:space="preserve"> Mgr. Jozef Kovalčík</t>
    </r>
  </si>
  <si>
    <r>
      <t xml:space="preserve">zástupca riaditeľa pre materskú školu : </t>
    </r>
    <r>
      <rPr>
        <sz val="10"/>
        <color indexed="8"/>
        <rFont val="Arial CE"/>
        <family val="2"/>
      </rPr>
      <t>Anna Sukovatá</t>
    </r>
  </si>
  <si>
    <r>
      <t xml:space="preserve">výchovný poradca : </t>
    </r>
    <r>
      <rPr>
        <sz val="10"/>
        <color indexed="8"/>
        <rFont val="Arial CE"/>
        <family val="2"/>
      </rPr>
      <t>Ing. Danica Sikorjáková</t>
    </r>
  </si>
  <si>
    <r>
      <t xml:space="preserve">2. </t>
    </r>
    <r>
      <rPr>
        <b/>
        <u val="single"/>
        <sz val="10"/>
        <color indexed="8"/>
        <rFont val="Arial CE"/>
        <family val="2"/>
      </rPr>
      <t>Rada školy:</t>
    </r>
  </si>
  <si>
    <r>
      <t xml:space="preserve"> - </t>
    </r>
    <r>
      <rPr>
        <b/>
        <sz val="10"/>
        <color indexed="8"/>
        <rFont val="Arial CE"/>
        <family val="2"/>
      </rPr>
      <t>počet členov rady školy :</t>
    </r>
    <r>
      <rPr>
        <sz val="10"/>
        <color indexed="8"/>
        <rFont val="Arial CE"/>
        <family val="2"/>
      </rPr>
      <t xml:space="preserve"> 9  </t>
    </r>
  </si>
  <si>
    <r>
      <t xml:space="preserve"> - </t>
    </r>
    <r>
      <rPr>
        <b/>
        <sz val="10"/>
        <color indexed="8"/>
        <rFont val="Arial CE"/>
        <family val="2"/>
      </rPr>
      <t>zloženie rady školy :</t>
    </r>
  </si>
  <si>
    <r>
      <t xml:space="preserve">pedagogickí zamestnanci : </t>
    </r>
    <r>
      <rPr>
        <sz val="10"/>
        <color indexed="8"/>
        <rFont val="Arial CE"/>
        <family val="2"/>
      </rPr>
      <t xml:space="preserve"> </t>
    </r>
    <r>
      <rPr>
        <b/>
        <sz val="10"/>
        <color indexed="8"/>
        <rFont val="Arial CE"/>
        <family val="2"/>
      </rPr>
      <t>2</t>
    </r>
    <r>
      <rPr>
        <sz val="10"/>
        <color indexed="8"/>
        <rFont val="Arial CE"/>
        <family val="2"/>
      </rPr>
      <t>, z nich 1 za ZŠ ( Mgr.Peter Argaláš),</t>
    </r>
  </si>
  <si>
    <r>
      <t>nepedagogickí zamestnanci : 1</t>
    </r>
    <r>
      <rPr>
        <sz val="10"/>
        <color indexed="8"/>
        <rFont val="Arial CE"/>
        <family val="2"/>
      </rPr>
      <t>, ( Alžbeta Česelková)</t>
    </r>
  </si>
  <si>
    <r>
      <t xml:space="preserve">1. </t>
    </r>
    <r>
      <rPr>
        <b/>
        <u val="single"/>
        <sz val="10"/>
        <color indexed="8"/>
        <rFont val="Arial CE"/>
        <family val="2"/>
      </rPr>
      <t>Metodické orgány školy:</t>
    </r>
  </si>
  <si>
    <r>
      <t xml:space="preserve"> - </t>
    </r>
    <r>
      <rPr>
        <b/>
        <sz val="10"/>
        <color indexed="8"/>
        <rFont val="Arial CE"/>
        <family val="2"/>
      </rPr>
      <t xml:space="preserve">metodické združenie </t>
    </r>
    <r>
      <rPr>
        <sz val="10"/>
        <color indexed="8"/>
        <rFont val="Arial CE"/>
        <family val="2"/>
      </rPr>
      <t xml:space="preserve"> pre 1. - 4. ročník, </t>
    </r>
    <r>
      <rPr>
        <b/>
        <sz val="10"/>
        <color indexed="8"/>
        <rFont val="Arial CE"/>
        <family val="2"/>
      </rPr>
      <t xml:space="preserve">vedúci : </t>
    </r>
    <r>
      <rPr>
        <sz val="10"/>
        <color indexed="8"/>
        <rFont val="Arial CE"/>
        <family val="2"/>
      </rPr>
      <t xml:space="preserve">Mgr. Zuzana Kičurová </t>
    </r>
  </si>
  <si>
    <r>
      <t xml:space="preserve"> - </t>
    </r>
    <r>
      <rPr>
        <b/>
        <sz val="10"/>
        <color indexed="8"/>
        <rFont val="Arial CE"/>
        <family val="2"/>
      </rPr>
      <t>predmetové komisie  :</t>
    </r>
  </si>
  <si>
    <t>Predmetov VYV, HUV, VUM vedúci : Mgr. Mária Beňová</t>
  </si>
  <si>
    <r>
      <t xml:space="preserve">2. </t>
    </r>
    <r>
      <rPr>
        <b/>
        <u val="single"/>
        <sz val="10"/>
        <color indexed="8"/>
        <rFont val="Arial CE"/>
        <family val="2"/>
      </rPr>
      <t>Rada rodičovského združenia:</t>
    </r>
  </si>
  <si>
    <r>
      <t xml:space="preserve"> - </t>
    </r>
    <r>
      <rPr>
        <b/>
        <sz val="10"/>
        <color indexed="8"/>
        <rFont val="Arial CE"/>
        <family val="2"/>
      </rPr>
      <t>predseda : Ing. Vladimír Čokina</t>
    </r>
  </si>
  <si>
    <r>
      <t xml:space="preserve"> - </t>
    </r>
    <r>
      <rPr>
        <b/>
        <sz val="10"/>
        <color indexed="8"/>
        <rFont val="Arial CE"/>
        <family val="2"/>
      </rPr>
      <t xml:space="preserve">počet ostatných členov : 9 </t>
    </r>
    <r>
      <rPr>
        <sz val="10"/>
        <color indexed="8"/>
        <rFont val="Arial CE"/>
        <family val="2"/>
      </rPr>
      <t>( zástupcovia z jednotlivých ročníkov )</t>
    </r>
  </si>
  <si>
    <r>
      <t xml:space="preserve">3. </t>
    </r>
    <r>
      <rPr>
        <b/>
        <u val="single"/>
        <sz val="10"/>
        <color indexed="8"/>
        <rFont val="Arial CE"/>
        <family val="2"/>
      </rPr>
      <t>Prehľad o počte tried ( oddelení ŠKD ) a o počte žiakov</t>
    </r>
    <r>
      <rPr>
        <b/>
        <sz val="10"/>
        <color indexed="8"/>
        <rFont val="Arial CE"/>
        <family val="2"/>
      </rPr>
      <t xml:space="preserve"> :</t>
    </r>
  </si>
  <si>
    <r>
      <t xml:space="preserve">4. </t>
    </r>
    <r>
      <rPr>
        <b/>
        <u val="single"/>
        <sz val="10"/>
        <color indexed="8"/>
        <rFont val="Arial CE"/>
        <family val="2"/>
      </rPr>
      <t>Údaje o žiakoch:</t>
    </r>
  </si>
  <si>
    <r>
      <t xml:space="preserve">5. </t>
    </r>
    <r>
      <rPr>
        <b/>
        <u val="single"/>
        <sz val="10"/>
        <color indexed="8"/>
        <rFont val="Arial CE"/>
        <family val="2"/>
      </rPr>
      <t>Úspešnosť žiakov na prijímacích skúškach a ich umiestnenie do stredných škôl:</t>
    </r>
  </si>
  <si>
    <r>
      <t xml:space="preserve">6. </t>
    </r>
    <r>
      <rPr>
        <b/>
        <u val="single"/>
        <sz val="10"/>
        <color indexed="8"/>
        <rFont val="Arial CE"/>
        <family val="2"/>
      </rPr>
      <t>Prospech, správanie a dochádzka žiakov:</t>
    </r>
  </si>
  <si>
    <r>
      <t xml:space="preserve">      </t>
    </r>
    <r>
      <rPr>
        <b/>
        <sz val="10"/>
        <color indexed="8"/>
        <rFont val="Arial CE"/>
        <family val="2"/>
      </rPr>
      <t xml:space="preserve">  </t>
    </r>
    <r>
      <rPr>
        <b/>
        <sz val="9"/>
        <color indexed="8"/>
        <rFont val="Arial CE"/>
        <family val="2"/>
      </rPr>
      <t>ZŠ</t>
    </r>
  </si>
  <si>
    <r>
      <t xml:space="preserve">8. </t>
    </r>
    <r>
      <rPr>
        <b/>
        <u val="single"/>
        <sz val="10"/>
        <color indexed="8"/>
        <rFont val="Arial CE"/>
        <family val="2"/>
      </rPr>
      <t>Učebné plány:</t>
    </r>
  </si>
  <si>
    <r>
      <t xml:space="preserve">9. </t>
    </r>
    <r>
      <rPr>
        <b/>
        <u val="single"/>
        <sz val="10"/>
        <color indexed="8"/>
        <rFont val="Arial CE"/>
        <family val="2"/>
      </rPr>
      <t>Zamestnanci ZŠ:</t>
    </r>
  </si>
  <si>
    <r>
      <t xml:space="preserve">10. </t>
    </r>
    <r>
      <rPr>
        <b/>
        <u val="single"/>
        <sz val="10"/>
        <color indexed="8"/>
        <rFont val="Arial CE"/>
        <family val="2"/>
      </rPr>
      <t>Výkon štátnej správy riaditeľom školy:</t>
    </r>
  </si>
  <si>
    <t>V zmysle ustanovenia § 5 ods. 3 písm. a) - j) a § 38 ods. 4 zákona NR SR č. 596/2003 Z.z.</t>
  </si>
  <si>
    <r>
      <t xml:space="preserve">11. </t>
    </r>
    <r>
      <rPr>
        <b/>
        <u val="single"/>
        <sz val="10"/>
        <color indexed="8"/>
        <rFont val="Arial CE"/>
        <family val="2"/>
      </rPr>
      <t>Aktivity a prezentácia školy:</t>
    </r>
  </si>
  <si>
    <r>
      <t xml:space="preserve">12. </t>
    </r>
    <r>
      <rPr>
        <b/>
        <u val="single"/>
        <sz val="10"/>
        <color indexed="8"/>
        <rFont val="Arial CE"/>
        <family val="2"/>
      </rPr>
      <t>Zapojenosť školy do projektov:</t>
    </r>
  </si>
  <si>
    <r>
      <t xml:space="preserve">13. </t>
    </r>
    <r>
      <rPr>
        <b/>
        <u val="single"/>
        <sz val="10"/>
        <color indexed="8"/>
        <rFont val="Arial CE"/>
        <family val="2"/>
      </rPr>
      <t>Spolupráca a vzájomné vzťahy školy:</t>
    </r>
  </si>
  <si>
    <r>
      <t xml:space="preserve">14. </t>
    </r>
    <r>
      <rPr>
        <b/>
        <u val="single"/>
        <sz val="10"/>
        <color indexed="8"/>
        <rFont val="Arial CE"/>
        <family val="2"/>
      </rPr>
      <t>Výsledky a závery inšpekčnej činnosti:</t>
    </r>
  </si>
  <si>
    <r>
      <t xml:space="preserve">15. </t>
    </r>
    <r>
      <rPr>
        <b/>
        <u val="single"/>
        <sz val="10"/>
        <color indexed="8"/>
        <rFont val="Arial CE"/>
        <family val="2"/>
      </rPr>
      <t>Priestorové a materiálno - technické podmienky školy:</t>
    </r>
  </si>
  <si>
    <r>
      <t xml:space="preserve">16. </t>
    </r>
    <r>
      <rPr>
        <b/>
        <u val="single"/>
        <sz val="10"/>
        <color indexed="8"/>
        <rFont val="Arial CE"/>
        <family val="2"/>
      </rPr>
      <t>Finančné a hmotné zabezpečenie výchovno - vzdelávacej činnosti školy:</t>
    </r>
  </si>
  <si>
    <r>
      <t xml:space="preserve">17. </t>
    </r>
    <r>
      <rPr>
        <b/>
        <u val="single"/>
        <sz val="10"/>
        <color indexed="8"/>
        <rFont val="Arial CE"/>
        <family val="2"/>
      </rPr>
      <t>Koncepčné zámery rozvoja školy a vyhodnotenie ich plnení:</t>
    </r>
  </si>
  <si>
    <r>
      <t xml:space="preserve">18. </t>
    </r>
    <r>
      <rPr>
        <b/>
        <u val="single"/>
        <sz val="10"/>
        <color indexed="8"/>
        <rFont val="Arial CE"/>
        <family val="2"/>
      </rPr>
      <t>Oblasti, v ktorých škola dosahuje dobré výsledky:</t>
    </r>
  </si>
  <si>
    <r>
      <t xml:space="preserve">19. </t>
    </r>
    <r>
      <rPr>
        <b/>
        <u val="single"/>
        <sz val="10"/>
        <color indexed="8"/>
        <rFont val="Arial CE"/>
        <family val="2"/>
      </rPr>
      <t>Oblasti, v ktorých pretrvávajú problémy a nedostatky:</t>
    </r>
  </si>
  <si>
    <r>
      <t xml:space="preserve">20. </t>
    </r>
    <r>
      <rPr>
        <b/>
        <u val="single"/>
        <sz val="10"/>
        <color indexed="8"/>
        <rFont val="Arial CE"/>
        <family val="2"/>
      </rPr>
      <t>Návrh opatrení na zlepšenie výchovno - vzdelávacej činnosti školy:</t>
    </r>
  </si>
  <si>
    <r>
      <t>predseda rady školy :</t>
    </r>
    <r>
      <rPr>
        <sz val="10"/>
        <color indexed="8"/>
        <rFont val="Arial CE"/>
        <family val="2"/>
      </rPr>
      <t xml:space="preserve">  Mgr.Peter Argaláš</t>
    </r>
  </si>
  <si>
    <t>v nižšom ako 9. ročníku : 0</t>
  </si>
  <si>
    <t xml:space="preserve">gymnázia : 1 </t>
  </si>
  <si>
    <t>počet žiakov prijatých na nematuritné odbory : 4</t>
  </si>
  <si>
    <t>Hotelová akadémia:  0</t>
  </si>
  <si>
    <t>OU:  0</t>
  </si>
  <si>
    <t>Klasifikácia a hodnotenie predmetov na 1.stupni: HUV,TEV,VYV,OŽZ boli hodnotené slovne, ostat-</t>
  </si>
  <si>
    <t>né predmety na 1.stupni boli klasifikované známkou.</t>
  </si>
  <si>
    <t>Všetky predmety na 2.stupni (okrem NBV a ETV aj na 1.stupni) boli klasifikované známkou.</t>
  </si>
  <si>
    <t>NBV a ETV boli hodnotené: absolvoval/neabsolvoval.</t>
  </si>
  <si>
    <r>
      <t>zástupcovia rodičov : 3</t>
    </r>
    <r>
      <rPr>
        <sz val="10"/>
        <color indexed="8"/>
        <rFont val="Arial CE"/>
        <family val="2"/>
      </rPr>
      <t>, z nich 2 za ZŠ (Janka Kundľová, Slávka Gallyová);</t>
    </r>
  </si>
  <si>
    <t xml:space="preserve">                1 za MŠ ( Ľubomíra Derevjaníková);</t>
  </si>
  <si>
    <t>Štefan Sýkora);</t>
  </si>
  <si>
    <r>
      <t>delegovaní zástupcovia obce : 3 (</t>
    </r>
    <r>
      <rPr>
        <sz val="10"/>
        <color indexed="8"/>
        <rFont val="Arial CE"/>
        <family val="2"/>
      </rPr>
      <t xml:space="preserve"> Ing.Ľuboš Derevjaník, Mgr.Dana Sýkorová,</t>
    </r>
  </si>
  <si>
    <t>Nie</t>
  </si>
  <si>
    <t>asistenti učiteľa :  1</t>
  </si>
  <si>
    <t>z toho počet žiakov so špeciálno výchovno- vzdelávacími potrebami zo SZP: 3</t>
  </si>
  <si>
    <t xml:space="preserve">    príjem nepresahuje výšku životného minima:  2</t>
  </si>
  <si>
    <t>počet žiakov so špeciálno výchovno-vzdelávacími potrebami:  10</t>
  </si>
  <si>
    <t>z toho počet žiakov so zdravotným znevýhodnením:  7</t>
  </si>
  <si>
    <t>1 ÚR</t>
  </si>
  <si>
    <t>1.miesto</t>
  </si>
  <si>
    <t>Dedko, babka</t>
  </si>
  <si>
    <t xml:space="preserve"> - Vianočné zvyky;</t>
  </si>
  <si>
    <t xml:space="preserve">  - Deň Zeme - brigáda;</t>
  </si>
  <si>
    <t xml:space="preserve"> - Spoznávanie krojov obce - beseda;</t>
  </si>
  <si>
    <t xml:space="preserve"> -  Deň rodiny - kultúrny program;;</t>
  </si>
  <si>
    <t xml:space="preserve"> - Turistický pochod na počesť srž.Michala Strenka;</t>
  </si>
  <si>
    <t xml:space="preserve">  -Mesiac úcty k starším - kultúrny program;</t>
  </si>
  <si>
    <t xml:space="preserve"> - MDŽ - kultúrny program;</t>
  </si>
  <si>
    <t xml:space="preserve"> - Plavecký kurz v Drienici;</t>
  </si>
  <si>
    <t xml:space="preserve">   a triednymi učiteľmi ;</t>
  </si>
  <si>
    <t xml:space="preserve"> - Beseda s miestnym včelárom;</t>
  </si>
  <si>
    <t xml:space="preserve">  - Deň otvorených dverí (pre rodičov a žiakov);</t>
  </si>
  <si>
    <t>Výsledky a závery inšpekcie sú uvedené osobitne.</t>
  </si>
  <si>
    <t>a) počet všetkých zamestnancov školy : 17</t>
  </si>
  <si>
    <t>pedagogickí zamestnanci : 10</t>
  </si>
  <si>
    <t xml:space="preserve"> - Anglický jazyk :  11</t>
  </si>
  <si>
    <t>Počet žiakov k 30.6.2018</t>
  </si>
  <si>
    <t>ZŠ</t>
  </si>
  <si>
    <t>v školskom roku 2018/2019</t>
  </si>
  <si>
    <t>v 9. ročníku : 9</t>
  </si>
  <si>
    <t>b) počet žiakov, ktorí konali prijímaciu skúšku na stredné školy : 6</t>
  </si>
  <si>
    <t>obchodnej akadémie : 2</t>
  </si>
  <si>
    <t>SOŠ : 6</t>
  </si>
  <si>
    <t>d) počet žiakov 5. ročníka prijatých do osemročného gymnázia : 1</t>
  </si>
  <si>
    <t>vzdelávanie formou školskej integrácie:  10</t>
  </si>
  <si>
    <t xml:space="preserve">b) počet žiakov zapísaných do 1. ročníka pre školský rok 2019/2020 : </t>
  </si>
  <si>
    <r>
      <t xml:space="preserve">7. </t>
    </r>
    <r>
      <rPr>
        <b/>
        <u val="single"/>
        <sz val="10"/>
        <color indexed="8"/>
        <rFont val="Arial CE"/>
        <family val="2"/>
      </rPr>
      <t>Monitor 2019:</t>
    </r>
  </si>
  <si>
    <t>48.5%</t>
  </si>
  <si>
    <t>1. a 3.miesto</t>
  </si>
  <si>
    <t>1. a 3. miesto</t>
  </si>
  <si>
    <t>Matematický klokan - medzinár. súťaž</t>
  </si>
  <si>
    <t>14x účasť</t>
  </si>
  <si>
    <t>3x 1.m.,2x 2.m.,1x 3.m.</t>
  </si>
  <si>
    <t xml:space="preserve">  3. 5. a 6.miesto </t>
  </si>
  <si>
    <t>2.miesto</t>
  </si>
  <si>
    <t>Súťaž mladých hasičov</t>
  </si>
  <si>
    <t>4.miesto</t>
  </si>
  <si>
    <t xml:space="preserve"> - Pasovanie prvákov - program pre žiakov 1.ročníka;</t>
  </si>
  <si>
    <t xml:space="preserve"> - Čaro Vianoc v škole;</t>
  </si>
  <si>
    <t xml:space="preserve"> - Návšteva Múzea ukrajinskej kultúry vo Svidníku;</t>
  </si>
  <si>
    <t xml:space="preserve"> - Marec - Mesiac knihy (beseda s hudobnou pedagogičkou T.Pirníkovou z Prešova;</t>
  </si>
  <si>
    <t xml:space="preserve"> - Škola v prírode  v Drienici;</t>
  </si>
  <si>
    <t xml:space="preserve"> -  Deň narcisov (organizácia zbierky v našej obci);</t>
  </si>
  <si>
    <t xml:space="preserve"> - Biologicko-geografická exkurzia (Pienap)</t>
  </si>
  <si>
    <t xml:space="preserve"> - Exkurzie na konci šk.roka( Meteorolog. stanica,Gánovce; Mliekáreň Kozí vŕšok, Lipt. Teplá);</t>
  </si>
  <si>
    <t xml:space="preserve"> - Prevencia šikanovania (beseda zást. PZ a ÚPSVaR, Stará Ľubovňa);</t>
  </si>
  <si>
    <t>pri oslavách SNP, pozdrav členom ZO SZPB,Poznávaj a uchovávaj tradície svojich predkov a iné.</t>
  </si>
  <si>
    <t xml:space="preserve"> - Didaktické hry a účelové cvičenia v prírode;</t>
  </si>
  <si>
    <t xml:space="preserve"> - Rabčianska soľanka a Jarabinský prielom (aktivity pedagógov a žiakov v Progrme Interreg</t>
  </si>
  <si>
    <t xml:space="preserve">   V-A Poľsko - Slovensko 2014-2020);</t>
  </si>
  <si>
    <t xml:space="preserve"> - Návšteva družobnej školy v Skrudzine (Poľsko) u nás - rôzne aktivity pedagógov a žiakov;</t>
  </si>
  <si>
    <t xml:space="preserve"> Szillard Fűrješ, Košice, Mgr.Martin Kovalčík, Prešov;</t>
  </si>
  <si>
    <t xml:space="preserve">     Jozef Janoščík, Jarabina; </t>
  </si>
  <si>
    <t xml:space="preserve">  V T-9  sme sa zhoršili (sme pod priemerom v rámci SR).</t>
  </si>
  <si>
    <t>škola, obec, ĽOS, ZRUS, v súťažiach mladých hasičov.</t>
  </si>
  <si>
    <t>. Zabezpečili sme odborne výčbu matematiky,</t>
  </si>
  <si>
    <t>ktorú sme niekoľko rokov vyučovali nekvalifikovanými kádrami.</t>
  </si>
  <si>
    <t xml:space="preserve">Jarabina 30.06.2019 </t>
  </si>
  <si>
    <t>počet vydaných VP : 75</t>
  </si>
  <si>
    <t>počet prijatých VP :  57</t>
  </si>
  <si>
    <t xml:space="preserve">b) kultúrne poukazy - počet vydaných KP : 76 pre žiakov školy a 17 pre pedagogógov </t>
  </si>
  <si>
    <t xml:space="preserve">                                                          1 za MŠ (Ruckschlosova Marta); od júna 2019</t>
  </si>
  <si>
    <t>Šlampiaková Zlatica.</t>
  </si>
  <si>
    <t>e) počet žiakov oslobodených od povinnosti dochádzať do školy: 0</t>
  </si>
  <si>
    <t xml:space="preserve">Prírodovedné predmety ( MAT, FYZ, CHE, BIO, GEG, THD ), vedúci : </t>
  </si>
  <si>
    <t xml:space="preserve"> Žiaci na 1. a 2.stupni ZŠ sa vzdelávali podľa Inovovaného školského vzdelávacieho programu platného</t>
  </si>
  <si>
    <t xml:space="preserve"> od 01.09.2015 a žiaci 9.ročníka sa vzdelávali podľa ISCED 2.</t>
  </si>
  <si>
    <t xml:space="preserve"> - Športový - 1. a 2.st. : 16</t>
  </si>
  <si>
    <t xml:space="preserve"> - Spevácko-tanečný (1.stupeň): 12  </t>
  </si>
  <si>
    <t xml:space="preserve"> - Spevácko-tanečný (2.stupeň): 10</t>
  </si>
  <si>
    <t xml:space="preserve"> - Turistický  : 10</t>
  </si>
  <si>
    <t xml:space="preserve"> - Veselé mandolíny: 9</t>
  </si>
  <si>
    <t>mentálny postih:  4</t>
  </si>
  <si>
    <t>s vývinovými poruchami(učenia, aktivity a pozornosti):  6</t>
  </si>
  <si>
    <t>1, 5</t>
  </si>
  <si>
    <t>1, 83</t>
  </si>
  <si>
    <t>Telesná a šport. vých.</t>
  </si>
  <si>
    <t>2, 13</t>
  </si>
  <si>
    <t>2, 56</t>
  </si>
  <si>
    <t>72,08h</t>
  </si>
  <si>
    <t>109,03h</t>
  </si>
  <si>
    <t>90,8 h</t>
  </si>
  <si>
    <t>h</t>
  </si>
  <si>
    <t>97, 37%</t>
  </si>
  <si>
    <t>2, 63%</t>
  </si>
  <si>
    <t>0,19 h</t>
  </si>
  <si>
    <t>1,03 h</t>
  </si>
  <si>
    <t>0,6 h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</si>
</sst>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0.0%"/>
    <numFmt numFmtId="183" formatCode="0.0"/>
    <numFmt numFmtId="184" formatCode="0.000%"/>
    <numFmt numFmtId="185" formatCode="\P\r\a\vd\a;&quot;Pravda&quot;;&quot;Nepravda&quot;"/>
    <numFmt numFmtId="186" formatCode="[$€-2]\ #\ ##,000_);[Red]\([$¥€-2]\ #\ ##,000\)"/>
  </numFmts>
  <fonts count="60">
    <font>
      <sz val="10"/>
      <name val="Arial CE"/>
      <family val="0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9"/>
      <color indexed="8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Arial CE"/>
      <family val="2"/>
    </font>
    <font>
      <sz val="9"/>
      <color indexed="8"/>
      <name val="Arial CE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sz val="7"/>
      <color indexed="8"/>
      <name val="Arial CE"/>
      <family val="2"/>
    </font>
    <font>
      <u val="single"/>
      <sz val="10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Arial CE"/>
      <family val="2"/>
    </font>
    <font>
      <sz val="10"/>
      <color theme="1"/>
      <name val="Arial CE"/>
      <family val="2"/>
    </font>
    <font>
      <b/>
      <sz val="12"/>
      <color theme="1"/>
      <name val="Arial CE"/>
      <family val="2"/>
    </font>
    <font>
      <b/>
      <sz val="9"/>
      <color theme="1"/>
      <name val="Arial CE"/>
      <family val="2"/>
    </font>
    <font>
      <sz val="9"/>
      <color theme="1"/>
      <name val="Arial CE"/>
      <family val="2"/>
    </font>
    <font>
      <sz val="8"/>
      <color theme="1"/>
      <name val="Arial CE"/>
      <family val="2"/>
    </font>
    <font>
      <b/>
      <sz val="8"/>
      <color theme="1"/>
      <name val="Arial CE"/>
      <family val="2"/>
    </font>
    <font>
      <sz val="7"/>
      <color theme="1"/>
      <name val="Arial CE"/>
      <family val="2"/>
    </font>
    <font>
      <u val="single"/>
      <sz val="10"/>
      <color theme="1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/>
    </xf>
    <xf numFmtId="0" fontId="53" fillId="0" borderId="0" xfId="0" applyFont="1" applyAlignment="1">
      <alignment/>
    </xf>
    <xf numFmtId="0" fontId="52" fillId="0" borderId="11" xfId="0" applyFont="1" applyBorder="1" applyAlignment="1">
      <alignment/>
    </xf>
    <xf numFmtId="0" fontId="52" fillId="0" borderId="12" xfId="0" applyFont="1" applyBorder="1" applyAlignment="1">
      <alignment/>
    </xf>
    <xf numFmtId="0" fontId="52" fillId="0" borderId="13" xfId="0" applyFont="1" applyBorder="1" applyAlignment="1">
      <alignment/>
    </xf>
    <xf numFmtId="0" fontId="54" fillId="0" borderId="14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4" fillId="0" borderId="18" xfId="0" applyFont="1" applyBorder="1" applyAlignment="1">
      <alignment/>
    </xf>
    <xf numFmtId="0" fontId="55" fillId="0" borderId="19" xfId="0" applyFont="1" applyBorder="1" applyAlignment="1">
      <alignment/>
    </xf>
    <xf numFmtId="0" fontId="52" fillId="0" borderId="20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4" fillId="0" borderId="23" xfId="0" applyFont="1" applyBorder="1" applyAlignment="1">
      <alignment/>
    </xf>
    <xf numFmtId="0" fontId="55" fillId="0" borderId="24" xfId="0" applyFont="1" applyBorder="1" applyAlignment="1">
      <alignment/>
    </xf>
    <xf numFmtId="0" fontId="52" fillId="0" borderId="25" xfId="0" applyFont="1" applyBorder="1" applyAlignment="1">
      <alignment horizontal="center"/>
    </xf>
    <xf numFmtId="0" fontId="52" fillId="0" borderId="26" xfId="0" applyFont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4" fillId="0" borderId="28" xfId="0" applyFont="1" applyBorder="1" applyAlignment="1">
      <alignment/>
    </xf>
    <xf numFmtId="0" fontId="55" fillId="0" borderId="0" xfId="0" applyFont="1" applyBorder="1" applyAlignment="1">
      <alignment/>
    </xf>
    <xf numFmtId="0" fontId="52" fillId="0" borderId="27" xfId="0" applyFont="1" applyBorder="1" applyAlignment="1">
      <alignment horizontal="center"/>
    </xf>
    <xf numFmtId="0" fontId="54" fillId="0" borderId="29" xfId="0" applyFont="1" applyBorder="1" applyAlignment="1">
      <alignment/>
    </xf>
    <xf numFmtId="0" fontId="55" fillId="0" borderId="30" xfId="0" applyFont="1" applyBorder="1" applyAlignment="1">
      <alignment/>
    </xf>
    <xf numFmtId="0" fontId="52" fillId="0" borderId="31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5" fillId="0" borderId="18" xfId="0" applyFont="1" applyBorder="1" applyAlignment="1">
      <alignment/>
    </xf>
    <xf numFmtId="0" fontId="54" fillId="0" borderId="20" xfId="0" applyFont="1" applyBorder="1" applyAlignment="1">
      <alignment/>
    </xf>
    <xf numFmtId="0" fontId="52" fillId="0" borderId="34" xfId="0" applyFont="1" applyBorder="1" applyAlignment="1">
      <alignment horizontal="center"/>
    </xf>
    <xf numFmtId="0" fontId="55" fillId="0" borderId="35" xfId="0" applyFont="1" applyBorder="1" applyAlignment="1">
      <alignment/>
    </xf>
    <xf numFmtId="0" fontId="54" fillId="0" borderId="36" xfId="0" applyFont="1" applyBorder="1" applyAlignment="1">
      <alignment/>
    </xf>
    <xf numFmtId="0" fontId="52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Alignment="1">
      <alignment horizontal="left"/>
    </xf>
    <xf numFmtId="0" fontId="52" fillId="0" borderId="38" xfId="0" applyFont="1" applyBorder="1" applyAlignment="1">
      <alignment/>
    </xf>
    <xf numFmtId="0" fontId="52" fillId="0" borderId="39" xfId="0" applyFont="1" applyBorder="1" applyAlignment="1">
      <alignment/>
    </xf>
    <xf numFmtId="0" fontId="52" fillId="0" borderId="40" xfId="0" applyFont="1" applyBorder="1" applyAlignment="1">
      <alignment/>
    </xf>
    <xf numFmtId="0" fontId="52" fillId="0" borderId="41" xfId="0" applyFont="1" applyBorder="1" applyAlignment="1">
      <alignment/>
    </xf>
    <xf numFmtId="0" fontId="56" fillId="0" borderId="28" xfId="0" applyFont="1" applyBorder="1" applyAlignment="1">
      <alignment/>
    </xf>
    <xf numFmtId="0" fontId="56" fillId="0" borderId="42" xfId="0" applyFont="1" applyBorder="1" applyAlignment="1">
      <alignment/>
    </xf>
    <xf numFmtId="0" fontId="52" fillId="0" borderId="43" xfId="0" applyFont="1" applyBorder="1" applyAlignment="1">
      <alignment/>
    </xf>
    <xf numFmtId="0" fontId="57" fillId="0" borderId="38" xfId="0" applyFont="1" applyBorder="1" applyAlignment="1">
      <alignment/>
    </xf>
    <xf numFmtId="0" fontId="57" fillId="0" borderId="28" xfId="0" applyFont="1" applyBorder="1" applyAlignment="1">
      <alignment/>
    </xf>
    <xf numFmtId="0" fontId="57" fillId="0" borderId="44" xfId="0" applyFont="1" applyBorder="1" applyAlignment="1">
      <alignment/>
    </xf>
    <xf numFmtId="0" fontId="57" fillId="0" borderId="45" xfId="0" applyFont="1" applyBorder="1" applyAlignment="1">
      <alignment/>
    </xf>
    <xf numFmtId="0" fontId="56" fillId="0" borderId="28" xfId="0" applyFont="1" applyBorder="1" applyAlignment="1">
      <alignment horizontal="center"/>
    </xf>
    <xf numFmtId="0" fontId="57" fillId="0" borderId="46" xfId="0" applyFont="1" applyBorder="1" applyAlignment="1">
      <alignment/>
    </xf>
    <xf numFmtId="0" fontId="57" fillId="0" borderId="47" xfId="0" applyFont="1" applyBorder="1" applyAlignment="1">
      <alignment/>
    </xf>
    <xf numFmtId="0" fontId="57" fillId="0" borderId="42" xfId="0" applyFont="1" applyBorder="1" applyAlignment="1">
      <alignment/>
    </xf>
    <xf numFmtId="0" fontId="57" fillId="0" borderId="23" xfId="0" applyFont="1" applyFill="1" applyBorder="1" applyAlignment="1">
      <alignment/>
    </xf>
    <xf numFmtId="0" fontId="57" fillId="0" borderId="48" xfId="0" applyFont="1" applyBorder="1" applyAlignment="1">
      <alignment/>
    </xf>
    <xf numFmtId="0" fontId="57" fillId="0" borderId="49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23" xfId="0" applyFont="1" applyBorder="1" applyAlignment="1">
      <alignment/>
    </xf>
    <xf numFmtId="0" fontId="57" fillId="0" borderId="35" xfId="0" applyFont="1" applyBorder="1" applyAlignment="1">
      <alignment/>
    </xf>
    <xf numFmtId="0" fontId="57" fillId="0" borderId="43" xfId="0" applyFont="1" applyBorder="1" applyAlignment="1">
      <alignment/>
    </xf>
    <xf numFmtId="0" fontId="57" fillId="0" borderId="50" xfId="0" applyFont="1" applyBorder="1" applyAlignment="1">
      <alignment/>
    </xf>
    <xf numFmtId="0" fontId="52" fillId="0" borderId="0" xfId="49" applyFont="1">
      <alignment/>
      <protection/>
    </xf>
    <xf numFmtId="0" fontId="52" fillId="0" borderId="11" xfId="49" applyFont="1" applyBorder="1">
      <alignment/>
      <protection/>
    </xf>
    <xf numFmtId="0" fontId="52" fillId="0" borderId="12" xfId="49" applyFont="1" applyBorder="1">
      <alignment/>
      <protection/>
    </xf>
    <xf numFmtId="0" fontId="52" fillId="0" borderId="13" xfId="45" applyFont="1" applyBorder="1">
      <alignment/>
      <protection/>
    </xf>
    <xf numFmtId="0" fontId="51" fillId="0" borderId="18" xfId="49" applyFont="1" applyBorder="1">
      <alignment/>
      <protection/>
    </xf>
    <xf numFmtId="0" fontId="52" fillId="0" borderId="19" xfId="49" applyFont="1" applyBorder="1">
      <alignment/>
      <protection/>
    </xf>
    <xf numFmtId="0" fontId="51" fillId="0" borderId="18" xfId="49" applyFont="1" applyBorder="1" applyAlignment="1">
      <alignment horizontal="center"/>
      <protection/>
    </xf>
    <xf numFmtId="0" fontId="51" fillId="0" borderId="51" xfId="49" applyFont="1" applyBorder="1" applyAlignment="1">
      <alignment horizontal="center"/>
      <protection/>
    </xf>
    <xf numFmtId="0" fontId="51" fillId="0" borderId="11" xfId="49" applyFont="1" applyBorder="1" applyAlignment="1">
      <alignment horizontal="center"/>
      <protection/>
    </xf>
    <xf numFmtId="0" fontId="51" fillId="0" borderId="13" xfId="49" applyFont="1" applyBorder="1" applyAlignment="1">
      <alignment horizontal="center"/>
      <protection/>
    </xf>
    <xf numFmtId="0" fontId="51" fillId="0" borderId="12" xfId="49" applyFont="1" applyBorder="1" applyAlignment="1">
      <alignment horizontal="center"/>
      <protection/>
    </xf>
    <xf numFmtId="0" fontId="51" fillId="0" borderId="12" xfId="49" applyFont="1" applyBorder="1">
      <alignment/>
      <protection/>
    </xf>
    <xf numFmtId="0" fontId="51" fillId="0" borderId="13" xfId="45" applyFont="1" applyBorder="1" applyAlignment="1">
      <alignment horizontal="center"/>
      <protection/>
    </xf>
    <xf numFmtId="0" fontId="57" fillId="0" borderId="18" xfId="49" applyFont="1" applyBorder="1">
      <alignment/>
      <protection/>
    </xf>
    <xf numFmtId="0" fontId="57" fillId="0" borderId="19" xfId="49" applyFont="1" applyBorder="1">
      <alignment/>
      <protection/>
    </xf>
    <xf numFmtId="0" fontId="52" fillId="0" borderId="18" xfId="0" applyFont="1" applyBorder="1" applyAlignment="1">
      <alignment/>
    </xf>
    <xf numFmtId="0" fontId="52" fillId="0" borderId="51" xfId="49" applyFont="1" applyBorder="1" applyAlignment="1">
      <alignment horizontal="right"/>
      <protection/>
    </xf>
    <xf numFmtId="0" fontId="52" fillId="0" borderId="0" xfId="49" applyFont="1" applyBorder="1" applyAlignment="1">
      <alignment horizontal="right"/>
      <protection/>
    </xf>
    <xf numFmtId="0" fontId="52" fillId="0" borderId="42" xfId="49" applyFont="1" applyBorder="1" applyAlignment="1">
      <alignment horizontal="right"/>
      <protection/>
    </xf>
    <xf numFmtId="0" fontId="52" fillId="0" borderId="28" xfId="49" applyFont="1" applyBorder="1" applyAlignment="1">
      <alignment horizontal="right"/>
      <protection/>
    </xf>
    <xf numFmtId="0" fontId="52" fillId="0" borderId="42" xfId="45" applyFont="1" applyBorder="1" applyAlignment="1">
      <alignment horizontal="right"/>
      <protection/>
    </xf>
    <xf numFmtId="0" fontId="57" fillId="0" borderId="23" xfId="49" applyFont="1" applyBorder="1">
      <alignment/>
      <protection/>
    </xf>
    <xf numFmtId="0" fontId="57" fillId="0" borderId="48" xfId="49" applyFont="1" applyBorder="1">
      <alignment/>
      <protection/>
    </xf>
    <xf numFmtId="0" fontId="52" fillId="0" borderId="52" xfId="0" applyFont="1" applyBorder="1" applyAlignment="1">
      <alignment/>
    </xf>
    <xf numFmtId="0" fontId="52" fillId="0" borderId="53" xfId="49" applyFont="1" applyBorder="1" applyAlignment="1">
      <alignment horizontal="right"/>
      <protection/>
    </xf>
    <xf numFmtId="0" fontId="52" fillId="0" borderId="48" xfId="49" applyFont="1" applyBorder="1" applyAlignment="1">
      <alignment horizontal="right"/>
      <protection/>
    </xf>
    <xf numFmtId="0" fontId="52" fillId="0" borderId="49" xfId="49" applyFont="1" applyBorder="1" applyAlignment="1">
      <alignment horizontal="right"/>
      <protection/>
    </xf>
    <xf numFmtId="0" fontId="52" fillId="0" borderId="23" xfId="49" applyFont="1" applyBorder="1" applyAlignment="1">
      <alignment horizontal="right"/>
      <protection/>
    </xf>
    <xf numFmtId="0" fontId="52" fillId="0" borderId="49" xfId="45" applyFont="1" applyBorder="1" applyAlignment="1">
      <alignment horizontal="right"/>
      <protection/>
    </xf>
    <xf numFmtId="0" fontId="57" fillId="0" borderId="28" xfId="49" applyFont="1" applyBorder="1">
      <alignment/>
      <protection/>
    </xf>
    <xf numFmtId="0" fontId="57" fillId="0" borderId="0" xfId="49" applyFont="1" applyBorder="1">
      <alignment/>
      <protection/>
    </xf>
    <xf numFmtId="183" fontId="52" fillId="0" borderId="28" xfId="49" applyNumberFormat="1" applyFont="1" applyBorder="1" applyAlignment="1">
      <alignment horizontal="right"/>
      <protection/>
    </xf>
    <xf numFmtId="17" fontId="52" fillId="0" borderId="53" xfId="49" applyNumberFormat="1" applyFont="1" applyBorder="1" applyAlignment="1">
      <alignment horizontal="right"/>
      <protection/>
    </xf>
    <xf numFmtId="0" fontId="57" fillId="0" borderId="28" xfId="49" applyFont="1" applyFill="1" applyBorder="1">
      <alignment/>
      <protection/>
    </xf>
    <xf numFmtId="0" fontId="52" fillId="0" borderId="0" xfId="49" applyFont="1" applyBorder="1">
      <alignment/>
      <protection/>
    </xf>
    <xf numFmtId="0" fontId="52" fillId="0" borderId="53" xfId="49" applyFont="1" applyFill="1" applyBorder="1" applyAlignment="1">
      <alignment horizontal="right"/>
      <protection/>
    </xf>
    <xf numFmtId="0" fontId="52" fillId="0" borderId="42" xfId="49" applyFont="1" applyFill="1" applyBorder="1" applyAlignment="1">
      <alignment horizontal="right"/>
      <protection/>
    </xf>
    <xf numFmtId="0" fontId="52" fillId="0" borderId="28" xfId="49" applyFont="1" applyFill="1" applyBorder="1" applyAlignment="1">
      <alignment horizontal="right"/>
      <protection/>
    </xf>
    <xf numFmtId="0" fontId="52" fillId="0" borderId="0" xfId="49" applyFont="1" applyFill="1" applyBorder="1" applyAlignment="1">
      <alignment horizontal="right"/>
      <protection/>
    </xf>
    <xf numFmtId="0" fontId="57" fillId="0" borderId="29" xfId="49" applyFont="1" applyFill="1" applyBorder="1">
      <alignment/>
      <protection/>
    </xf>
    <xf numFmtId="0" fontId="52" fillId="0" borderId="54" xfId="0" applyFont="1" applyBorder="1" applyAlignment="1">
      <alignment/>
    </xf>
    <xf numFmtId="0" fontId="52" fillId="0" borderId="55" xfId="0" applyFont="1" applyBorder="1" applyAlignment="1">
      <alignment/>
    </xf>
    <xf numFmtId="0" fontId="52" fillId="0" borderId="29" xfId="0" applyFont="1" applyBorder="1" applyAlignment="1">
      <alignment horizontal="right"/>
    </xf>
    <xf numFmtId="0" fontId="52" fillId="0" borderId="55" xfId="0" applyFont="1" applyBorder="1" applyAlignment="1">
      <alignment horizontal="right"/>
    </xf>
    <xf numFmtId="0" fontId="52" fillId="0" borderId="54" xfId="0" applyFont="1" applyBorder="1" applyAlignment="1">
      <alignment horizontal="right"/>
    </xf>
    <xf numFmtId="0" fontId="52" fillId="0" borderId="0" xfId="47" applyFont="1">
      <alignment/>
      <protection/>
    </xf>
    <xf numFmtId="0" fontId="52" fillId="0" borderId="18" xfId="47" applyFont="1" applyBorder="1">
      <alignment/>
      <protection/>
    </xf>
    <xf numFmtId="0" fontId="52" fillId="0" borderId="19" xfId="47" applyFont="1" applyBorder="1">
      <alignment/>
      <protection/>
    </xf>
    <xf numFmtId="0" fontId="52" fillId="0" borderId="51" xfId="47" applyFont="1" applyBorder="1">
      <alignment/>
      <protection/>
    </xf>
    <xf numFmtId="0" fontId="51" fillId="0" borderId="11" xfId="47" applyFont="1" applyBorder="1">
      <alignment/>
      <protection/>
    </xf>
    <xf numFmtId="0" fontId="52" fillId="0" borderId="12" xfId="47" applyFont="1" applyBorder="1">
      <alignment/>
      <protection/>
    </xf>
    <xf numFmtId="0" fontId="52" fillId="0" borderId="13" xfId="47" applyFont="1" applyBorder="1">
      <alignment/>
      <protection/>
    </xf>
    <xf numFmtId="0" fontId="52" fillId="0" borderId="11" xfId="47" applyFont="1" applyBorder="1" applyAlignment="1">
      <alignment horizontal="center"/>
      <protection/>
    </xf>
    <xf numFmtId="0" fontId="52" fillId="0" borderId="13" xfId="47" applyFont="1" applyBorder="1" applyAlignment="1">
      <alignment horizontal="left"/>
      <protection/>
    </xf>
    <xf numFmtId="0" fontId="52" fillId="0" borderId="12" xfId="47" applyFont="1" applyBorder="1" applyAlignment="1">
      <alignment horizontal="center"/>
      <protection/>
    </xf>
    <xf numFmtId="0" fontId="52" fillId="0" borderId="12" xfId="47" applyFont="1" applyBorder="1" applyAlignment="1">
      <alignment horizontal="left"/>
      <protection/>
    </xf>
    <xf numFmtId="0" fontId="52" fillId="0" borderId="56" xfId="47" applyFont="1" applyBorder="1" applyAlignment="1">
      <alignment horizontal="center"/>
      <protection/>
    </xf>
    <xf numFmtId="0" fontId="57" fillId="0" borderId="18" xfId="47" applyFont="1" applyBorder="1">
      <alignment/>
      <protection/>
    </xf>
    <xf numFmtId="0" fontId="57" fillId="0" borderId="19" xfId="47" applyFont="1" applyBorder="1">
      <alignment/>
      <protection/>
    </xf>
    <xf numFmtId="0" fontId="57" fillId="0" borderId="51" xfId="47" applyFont="1" applyBorder="1">
      <alignment/>
      <protection/>
    </xf>
    <xf numFmtId="0" fontId="52" fillId="0" borderId="19" xfId="47" applyFont="1" applyBorder="1" applyAlignment="1">
      <alignment horizontal="center"/>
      <protection/>
    </xf>
    <xf numFmtId="0" fontId="52" fillId="0" borderId="51" xfId="47" applyFont="1" applyBorder="1" applyAlignment="1">
      <alignment horizontal="center"/>
      <protection/>
    </xf>
    <xf numFmtId="0" fontId="52" fillId="0" borderId="18" xfId="47" applyFont="1" applyBorder="1" applyAlignment="1">
      <alignment horizontal="center"/>
      <protection/>
    </xf>
    <xf numFmtId="0" fontId="52" fillId="0" borderId="39" xfId="47" applyFont="1" applyBorder="1" applyAlignment="1">
      <alignment horizontal="center"/>
      <protection/>
    </xf>
    <xf numFmtId="0" fontId="57" fillId="0" borderId="23" xfId="47" applyFont="1" applyBorder="1">
      <alignment/>
      <protection/>
    </xf>
    <xf numFmtId="0" fontId="57" fillId="0" borderId="48" xfId="47" applyFont="1" applyBorder="1">
      <alignment/>
      <protection/>
    </xf>
    <xf numFmtId="0" fontId="57" fillId="0" borderId="49" xfId="47" applyFont="1" applyBorder="1">
      <alignment/>
      <protection/>
    </xf>
    <xf numFmtId="0" fontId="52" fillId="0" borderId="48" xfId="47" applyFont="1" applyBorder="1" applyAlignment="1">
      <alignment horizontal="center"/>
      <protection/>
    </xf>
    <xf numFmtId="0" fontId="52" fillId="0" borderId="49" xfId="47" applyFont="1" applyBorder="1" applyAlignment="1">
      <alignment horizontal="center"/>
      <protection/>
    </xf>
    <xf numFmtId="0" fontId="52" fillId="0" borderId="23" xfId="47" applyFont="1" applyBorder="1" applyAlignment="1">
      <alignment horizontal="center"/>
      <protection/>
    </xf>
    <xf numFmtId="0" fontId="52" fillId="0" borderId="23" xfId="47" applyFont="1" applyFill="1" applyBorder="1" applyAlignment="1">
      <alignment horizontal="center"/>
      <protection/>
    </xf>
    <xf numFmtId="0" fontId="52" fillId="0" borderId="49" xfId="47" applyFont="1" applyFill="1" applyBorder="1" applyAlignment="1">
      <alignment horizontal="center"/>
      <protection/>
    </xf>
    <xf numFmtId="0" fontId="52" fillId="0" borderId="10" xfId="47" applyFont="1" applyBorder="1" applyAlignment="1">
      <alignment horizontal="center"/>
      <protection/>
    </xf>
    <xf numFmtId="0" fontId="52" fillId="0" borderId="48" xfId="47" applyFont="1" applyBorder="1">
      <alignment/>
      <protection/>
    </xf>
    <xf numFmtId="0" fontId="52" fillId="0" borderId="49" xfId="47" applyFont="1" applyBorder="1">
      <alignment/>
      <protection/>
    </xf>
    <xf numFmtId="183" fontId="52" fillId="0" borderId="49" xfId="47" applyNumberFormat="1" applyFont="1" applyBorder="1" applyAlignment="1">
      <alignment horizontal="center"/>
      <protection/>
    </xf>
    <xf numFmtId="0" fontId="57" fillId="0" borderId="28" xfId="47" applyFont="1" applyBorder="1">
      <alignment/>
      <protection/>
    </xf>
    <xf numFmtId="0" fontId="57" fillId="0" borderId="0" xfId="47" applyFont="1" applyBorder="1">
      <alignment/>
      <protection/>
    </xf>
    <xf numFmtId="0" fontId="57" fillId="0" borderId="42" xfId="47" applyFont="1" applyBorder="1">
      <alignment/>
      <protection/>
    </xf>
    <xf numFmtId="0" fontId="52" fillId="0" borderId="0" xfId="47" applyFont="1" applyBorder="1" applyAlignment="1">
      <alignment horizontal="center"/>
      <protection/>
    </xf>
    <xf numFmtId="0" fontId="52" fillId="0" borderId="42" xfId="47" applyFont="1" applyBorder="1" applyAlignment="1">
      <alignment horizontal="center"/>
      <protection/>
    </xf>
    <xf numFmtId="0" fontId="52" fillId="0" borderId="28" xfId="47" applyFont="1" applyBorder="1" applyAlignment="1">
      <alignment horizontal="center"/>
      <protection/>
    </xf>
    <xf numFmtId="183" fontId="52" fillId="0" borderId="42" xfId="47" applyNumberFormat="1" applyFont="1" applyBorder="1" applyAlignment="1">
      <alignment horizontal="center"/>
      <protection/>
    </xf>
    <xf numFmtId="183" fontId="52" fillId="0" borderId="48" xfId="47" applyNumberFormat="1" applyFont="1" applyBorder="1" applyAlignment="1">
      <alignment horizontal="center"/>
      <protection/>
    </xf>
    <xf numFmtId="0" fontId="52" fillId="0" borderId="57" xfId="47" applyFont="1" applyBorder="1" applyAlignment="1">
      <alignment horizontal="center"/>
      <protection/>
    </xf>
    <xf numFmtId="0" fontId="52" fillId="0" borderId="53" xfId="47" applyFont="1" applyBorder="1" applyAlignment="1">
      <alignment horizontal="center"/>
      <protection/>
    </xf>
    <xf numFmtId="0" fontId="52" fillId="0" borderId="52" xfId="47" applyFont="1" applyBorder="1" applyAlignment="1">
      <alignment horizontal="center"/>
      <protection/>
    </xf>
    <xf numFmtId="183" fontId="52" fillId="0" borderId="53" xfId="47" applyNumberFormat="1" applyFont="1" applyBorder="1" applyAlignment="1">
      <alignment horizontal="center"/>
      <protection/>
    </xf>
    <xf numFmtId="0" fontId="57" fillId="0" borderId="52" xfId="47" applyFont="1" applyBorder="1">
      <alignment/>
      <protection/>
    </xf>
    <xf numFmtId="0" fontId="57" fillId="0" borderId="57" xfId="47" applyFont="1" applyBorder="1">
      <alignment/>
      <protection/>
    </xf>
    <xf numFmtId="0" fontId="57" fillId="0" borderId="53" xfId="47" applyFont="1" applyBorder="1">
      <alignment/>
      <protection/>
    </xf>
    <xf numFmtId="0" fontId="57" fillId="0" borderId="52" xfId="47" applyFont="1" applyFill="1" applyBorder="1">
      <alignment/>
      <protection/>
    </xf>
    <xf numFmtId="0" fontId="52" fillId="0" borderId="57" xfId="47" applyFont="1" applyBorder="1">
      <alignment/>
      <protection/>
    </xf>
    <xf numFmtId="0" fontId="52" fillId="0" borderId="53" xfId="47" applyFont="1" applyBorder="1">
      <alignment/>
      <protection/>
    </xf>
    <xf numFmtId="16" fontId="52" fillId="0" borderId="49" xfId="47" applyNumberFormat="1" applyFont="1" applyBorder="1" applyAlignment="1">
      <alignment horizontal="center"/>
      <protection/>
    </xf>
    <xf numFmtId="0" fontId="57" fillId="0" borderId="29" xfId="47" applyFont="1" applyFill="1" applyBorder="1">
      <alignment/>
      <protection/>
    </xf>
    <xf numFmtId="0" fontId="52" fillId="0" borderId="54" xfId="47" applyFont="1" applyBorder="1">
      <alignment/>
      <protection/>
    </xf>
    <xf numFmtId="0" fontId="52" fillId="0" borderId="55" xfId="47" applyFont="1" applyBorder="1">
      <alignment/>
      <protection/>
    </xf>
    <xf numFmtId="0" fontId="52" fillId="0" borderId="54" xfId="47" applyFont="1" applyBorder="1" applyAlignment="1">
      <alignment horizontal="center"/>
      <protection/>
    </xf>
    <xf numFmtId="0" fontId="52" fillId="0" borderId="30" xfId="47" applyFont="1" applyBorder="1" applyAlignment="1">
      <alignment horizontal="center"/>
      <protection/>
    </xf>
    <xf numFmtId="0" fontId="52" fillId="0" borderId="58" xfId="47" applyFont="1" applyBorder="1" applyAlignment="1">
      <alignment horizontal="center"/>
      <protection/>
    </xf>
    <xf numFmtId="0" fontId="52" fillId="0" borderId="55" xfId="47" applyFont="1" applyBorder="1" applyAlignment="1">
      <alignment horizontal="center"/>
      <protection/>
    </xf>
    <xf numFmtId="0" fontId="57" fillId="0" borderId="0" xfId="47" applyFont="1" applyFill="1" applyBorder="1">
      <alignment/>
      <protection/>
    </xf>
    <xf numFmtId="0" fontId="52" fillId="0" borderId="0" xfId="47" applyFont="1" applyBorder="1">
      <alignment/>
      <protection/>
    </xf>
    <xf numFmtId="0" fontId="57" fillId="0" borderId="0" xfId="0" applyFont="1" applyFill="1" applyBorder="1" applyAlignment="1">
      <alignment/>
    </xf>
    <xf numFmtId="0" fontId="52" fillId="0" borderId="0" xfId="0" applyFont="1" applyBorder="1" applyAlignment="1">
      <alignment horizontal="left"/>
    </xf>
    <xf numFmtId="0" fontId="54" fillId="0" borderId="39" xfId="0" applyFont="1" applyBorder="1" applyAlignment="1">
      <alignment/>
    </xf>
    <xf numFmtId="0" fontId="54" fillId="0" borderId="38" xfId="0" applyFont="1" applyBorder="1" applyAlignment="1">
      <alignment/>
    </xf>
    <xf numFmtId="0" fontId="52" fillId="0" borderId="35" xfId="0" applyFont="1" applyBorder="1" applyAlignment="1">
      <alignment/>
    </xf>
    <xf numFmtId="0" fontId="54" fillId="0" borderId="58" xfId="0" applyFont="1" applyBorder="1" applyAlignment="1">
      <alignment/>
    </xf>
    <xf numFmtId="0" fontId="54" fillId="0" borderId="43" xfId="0" applyFont="1" applyBorder="1" applyAlignment="1">
      <alignment/>
    </xf>
    <xf numFmtId="0" fontId="54" fillId="0" borderId="59" xfId="0" applyFont="1" applyBorder="1" applyAlignment="1">
      <alignment/>
    </xf>
    <xf numFmtId="0" fontId="54" fillId="0" borderId="42" xfId="0" applyFont="1" applyBorder="1" applyAlignment="1">
      <alignment/>
    </xf>
    <xf numFmtId="0" fontId="51" fillId="0" borderId="38" xfId="0" applyFont="1" applyBorder="1" applyAlignment="1">
      <alignment/>
    </xf>
    <xf numFmtId="0" fontId="58" fillId="0" borderId="60" xfId="0" applyFont="1" applyBorder="1" applyAlignment="1">
      <alignment horizontal="center"/>
    </xf>
    <xf numFmtId="0" fontId="56" fillId="0" borderId="38" xfId="0" applyFont="1" applyBorder="1" applyAlignment="1">
      <alignment/>
    </xf>
    <xf numFmtId="10" fontId="56" fillId="0" borderId="60" xfId="0" applyNumberFormat="1" applyFont="1" applyBorder="1" applyAlignment="1">
      <alignment/>
    </xf>
    <xf numFmtId="10" fontId="58" fillId="0" borderId="39" xfId="0" applyNumberFormat="1" applyFont="1" applyBorder="1" applyAlignment="1">
      <alignment/>
    </xf>
    <xf numFmtId="0" fontId="56" fillId="0" borderId="38" xfId="0" applyFont="1" applyBorder="1" applyAlignment="1">
      <alignment horizontal="right"/>
    </xf>
    <xf numFmtId="182" fontId="56" fillId="0" borderId="41" xfId="0" applyNumberFormat="1" applyFont="1" applyBorder="1" applyAlignment="1">
      <alignment/>
    </xf>
    <xf numFmtId="0" fontId="51" fillId="0" borderId="35" xfId="0" applyFont="1" applyBorder="1" applyAlignment="1">
      <alignment/>
    </xf>
    <xf numFmtId="0" fontId="52" fillId="0" borderId="50" xfId="0" applyFont="1" applyBorder="1" applyAlignment="1">
      <alignment/>
    </xf>
    <xf numFmtId="0" fontId="52" fillId="0" borderId="61" xfId="0" applyFont="1" applyBorder="1" applyAlignment="1">
      <alignment/>
    </xf>
    <xf numFmtId="0" fontId="58" fillId="0" borderId="62" xfId="0" applyFont="1" applyBorder="1" applyAlignment="1">
      <alignment horizontal="center"/>
    </xf>
    <xf numFmtId="10" fontId="58" fillId="0" borderId="43" xfId="0" applyNumberFormat="1" applyFont="1" applyBorder="1" applyAlignment="1">
      <alignment/>
    </xf>
    <xf numFmtId="0" fontId="56" fillId="0" borderId="35" xfId="0" applyFont="1" applyBorder="1" applyAlignment="1">
      <alignment horizontal="right"/>
    </xf>
    <xf numFmtId="10" fontId="56" fillId="0" borderId="50" xfId="0" applyNumberFormat="1" applyFont="1" applyBorder="1" applyAlignment="1">
      <alignment/>
    </xf>
    <xf numFmtId="0" fontId="52" fillId="0" borderId="19" xfId="0" applyFont="1" applyBorder="1" applyAlignment="1">
      <alignment/>
    </xf>
    <xf numFmtId="0" fontId="52" fillId="0" borderId="51" xfId="0" applyFont="1" applyBorder="1" applyAlignment="1">
      <alignment/>
    </xf>
    <xf numFmtId="0" fontId="54" fillId="0" borderId="19" xfId="0" applyFont="1" applyBorder="1" applyAlignment="1">
      <alignment/>
    </xf>
    <xf numFmtId="0" fontId="54" fillId="0" borderId="19" xfId="0" applyFont="1" applyBorder="1" applyAlignment="1">
      <alignment horizontal="center"/>
    </xf>
    <xf numFmtId="0" fontId="54" fillId="0" borderId="63" xfId="0" applyFont="1" applyBorder="1" applyAlignment="1">
      <alignment/>
    </xf>
    <xf numFmtId="0" fontId="54" fillId="0" borderId="64" xfId="0" applyFont="1" applyBorder="1" applyAlignment="1">
      <alignment/>
    </xf>
    <xf numFmtId="0" fontId="54" fillId="0" borderId="51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54" fillId="0" borderId="65" xfId="0" applyFont="1" applyBorder="1" applyAlignment="1">
      <alignment/>
    </xf>
    <xf numFmtId="0" fontId="51" fillId="0" borderId="66" xfId="0" applyFont="1" applyBorder="1" applyAlignment="1">
      <alignment/>
    </xf>
    <xf numFmtId="0" fontId="52" fillId="0" borderId="42" xfId="0" applyFont="1" applyBorder="1" applyAlignment="1">
      <alignment/>
    </xf>
    <xf numFmtId="0" fontId="52" fillId="0" borderId="19" xfId="0" applyFont="1" applyBorder="1" applyAlignment="1">
      <alignment horizontal="center"/>
    </xf>
    <xf numFmtId="0" fontId="52" fillId="0" borderId="63" xfId="0" applyFont="1" applyBorder="1" applyAlignment="1">
      <alignment/>
    </xf>
    <xf numFmtId="0" fontId="52" fillId="0" borderId="64" xfId="0" applyFont="1" applyBorder="1" applyAlignment="1">
      <alignment/>
    </xf>
    <xf numFmtId="9" fontId="52" fillId="0" borderId="19" xfId="0" applyNumberFormat="1" applyFont="1" applyBorder="1" applyAlignment="1">
      <alignment horizontal="center"/>
    </xf>
    <xf numFmtId="0" fontId="51" fillId="0" borderId="23" xfId="0" applyFont="1" applyBorder="1" applyAlignment="1">
      <alignment/>
    </xf>
    <xf numFmtId="0" fontId="52" fillId="0" borderId="48" xfId="0" applyFont="1" applyBorder="1" applyAlignment="1">
      <alignment/>
    </xf>
    <xf numFmtId="0" fontId="52" fillId="0" borderId="49" xfId="0" applyFont="1" applyBorder="1" applyAlignment="1">
      <alignment/>
    </xf>
    <xf numFmtId="0" fontId="52" fillId="0" borderId="23" xfId="0" applyFont="1" applyBorder="1" applyAlignment="1">
      <alignment/>
    </xf>
    <xf numFmtId="0" fontId="52" fillId="0" borderId="48" xfId="0" applyFont="1" applyBorder="1" applyAlignment="1">
      <alignment horizontal="center"/>
    </xf>
    <xf numFmtId="0" fontId="52" fillId="0" borderId="44" xfId="0" applyFont="1" applyBorder="1" applyAlignment="1">
      <alignment/>
    </xf>
    <xf numFmtId="0" fontId="52" fillId="0" borderId="24" xfId="0" applyFont="1" applyBorder="1" applyAlignment="1">
      <alignment/>
    </xf>
    <xf numFmtId="9" fontId="52" fillId="0" borderId="48" xfId="0" applyNumberFormat="1" applyFont="1" applyBorder="1" applyAlignment="1">
      <alignment horizontal="center"/>
    </xf>
    <xf numFmtId="0" fontId="51" fillId="0" borderId="28" xfId="0" applyFont="1" applyFill="1" applyBorder="1" applyAlignment="1">
      <alignment/>
    </xf>
    <xf numFmtId="0" fontId="52" fillId="0" borderId="28" xfId="0" applyFont="1" applyBorder="1" applyAlignment="1">
      <alignment/>
    </xf>
    <xf numFmtId="0" fontId="51" fillId="0" borderId="28" xfId="0" applyFont="1" applyBorder="1" applyAlignment="1">
      <alignment/>
    </xf>
    <xf numFmtId="0" fontId="52" fillId="0" borderId="47" xfId="0" applyFont="1" applyBorder="1" applyAlignment="1">
      <alignment/>
    </xf>
    <xf numFmtId="0" fontId="52" fillId="0" borderId="65" xfId="0" applyFont="1" applyBorder="1" applyAlignment="1">
      <alignment/>
    </xf>
    <xf numFmtId="9" fontId="52" fillId="0" borderId="0" xfId="0" applyNumberFormat="1" applyFont="1" applyBorder="1" applyAlignment="1">
      <alignment horizontal="center"/>
    </xf>
    <xf numFmtId="0" fontId="52" fillId="0" borderId="29" xfId="0" applyFont="1" applyBorder="1" applyAlignment="1">
      <alignment/>
    </xf>
    <xf numFmtId="0" fontId="52" fillId="0" borderId="54" xfId="0" applyFont="1" applyBorder="1" applyAlignment="1">
      <alignment horizontal="center"/>
    </xf>
    <xf numFmtId="0" fontId="52" fillId="0" borderId="58" xfId="0" applyFont="1" applyBorder="1" applyAlignment="1">
      <alignment/>
    </xf>
    <xf numFmtId="0" fontId="52" fillId="0" borderId="30" xfId="0" applyFont="1" applyBorder="1" applyAlignment="1">
      <alignment/>
    </xf>
    <xf numFmtId="10" fontId="52" fillId="0" borderId="54" xfId="0" applyNumberFormat="1" applyFont="1" applyBorder="1" applyAlignment="1">
      <alignment horizontal="center"/>
    </xf>
    <xf numFmtId="0" fontId="51" fillId="0" borderId="0" xfId="0" applyFont="1" applyBorder="1" applyAlignment="1">
      <alignment/>
    </xf>
    <xf numFmtId="9" fontId="52" fillId="0" borderId="39" xfId="0" applyNumberFormat="1" applyFont="1" applyBorder="1" applyAlignment="1">
      <alignment/>
    </xf>
    <xf numFmtId="9" fontId="52" fillId="0" borderId="48" xfId="0" applyNumberFormat="1" applyFont="1" applyBorder="1" applyAlignment="1">
      <alignment/>
    </xf>
    <xf numFmtId="0" fontId="52" fillId="0" borderId="0" xfId="0" applyFont="1" applyFill="1" applyBorder="1" applyAlignment="1">
      <alignment/>
    </xf>
    <xf numFmtId="0" fontId="51" fillId="0" borderId="23" xfId="0" applyFont="1" applyFill="1" applyBorder="1" applyAlignment="1">
      <alignment/>
    </xf>
    <xf numFmtId="0" fontId="51" fillId="0" borderId="52" xfId="0" applyFont="1" applyFill="1" applyBorder="1" applyAlignment="1">
      <alignment/>
    </xf>
    <xf numFmtId="9" fontId="52" fillId="0" borderId="57" xfId="0" applyNumberFormat="1" applyFont="1" applyBorder="1" applyAlignment="1">
      <alignment/>
    </xf>
    <xf numFmtId="0" fontId="56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2" fillId="0" borderId="48" xfId="0" applyFont="1" applyFill="1" applyBorder="1" applyAlignment="1">
      <alignment/>
    </xf>
    <xf numFmtId="183" fontId="52" fillId="0" borderId="0" xfId="0" applyNumberFormat="1" applyFont="1" applyBorder="1" applyAlignment="1">
      <alignment horizontal="center"/>
    </xf>
    <xf numFmtId="0" fontId="52" fillId="0" borderId="57" xfId="0" applyFont="1" applyBorder="1" applyAlignment="1">
      <alignment/>
    </xf>
    <xf numFmtId="0" fontId="52" fillId="0" borderId="67" xfId="0" applyFont="1" applyBorder="1" applyAlignment="1">
      <alignment/>
    </xf>
    <xf numFmtId="0" fontId="52" fillId="0" borderId="59" xfId="0" applyFont="1" applyBorder="1" applyAlignment="1">
      <alignment/>
    </xf>
    <xf numFmtId="0" fontId="52" fillId="0" borderId="53" xfId="0" applyFont="1" applyBorder="1" applyAlignment="1">
      <alignment/>
    </xf>
    <xf numFmtId="0" fontId="52" fillId="0" borderId="57" xfId="0" applyFont="1" applyFill="1" applyBorder="1" applyAlignment="1">
      <alignment/>
    </xf>
    <xf numFmtId="9" fontId="52" fillId="0" borderId="48" xfId="0" applyNumberFormat="1" applyFont="1" applyFill="1" applyBorder="1" applyAlignment="1">
      <alignment/>
    </xf>
    <xf numFmtId="9" fontId="52" fillId="0" borderId="57" xfId="0" applyNumberFormat="1" applyFont="1" applyFill="1" applyBorder="1" applyAlignment="1">
      <alignment/>
    </xf>
    <xf numFmtId="0" fontId="51" fillId="0" borderId="35" xfId="0" applyFont="1" applyFill="1" applyBorder="1" applyAlignment="1">
      <alignment/>
    </xf>
    <xf numFmtId="0" fontId="52" fillId="0" borderId="54" xfId="0" applyFont="1" applyFill="1" applyBorder="1" applyAlignment="1">
      <alignment/>
    </xf>
    <xf numFmtId="9" fontId="52" fillId="0" borderId="54" xfId="0" applyNumberFormat="1" applyFont="1" applyBorder="1" applyAlignment="1">
      <alignment/>
    </xf>
    <xf numFmtId="0" fontId="51" fillId="0" borderId="0" xfId="0" applyFont="1" applyFill="1" applyBorder="1" applyAlignment="1">
      <alignment/>
    </xf>
    <xf numFmtId="9" fontId="52" fillId="0" borderId="0" xfId="0" applyNumberFormat="1" applyFont="1" applyBorder="1" applyAlignment="1">
      <alignment/>
    </xf>
    <xf numFmtId="0" fontId="54" fillId="0" borderId="41" xfId="0" applyFont="1" applyBorder="1" applyAlignment="1">
      <alignment/>
    </xf>
    <xf numFmtId="0" fontId="54" fillId="0" borderId="35" xfId="0" applyFont="1" applyBorder="1" applyAlignment="1">
      <alignment/>
    </xf>
    <xf numFmtId="0" fontId="54" fillId="0" borderId="50" xfId="0" applyFont="1" applyBorder="1" applyAlignment="1">
      <alignment/>
    </xf>
    <xf numFmtId="0" fontId="54" fillId="0" borderId="61" xfId="0" applyFont="1" applyBorder="1" applyAlignment="1">
      <alignment/>
    </xf>
    <xf numFmtId="0" fontId="54" fillId="0" borderId="11" xfId="0" applyFont="1" applyBorder="1" applyAlignment="1">
      <alignment/>
    </xf>
    <xf numFmtId="0" fontId="52" fillId="0" borderId="52" xfId="0" applyFont="1" applyFill="1" applyBorder="1" applyAlignment="1">
      <alignment/>
    </xf>
    <xf numFmtId="0" fontId="52" fillId="0" borderId="66" xfId="0" applyFont="1" applyFill="1" applyBorder="1" applyAlignment="1">
      <alignment/>
    </xf>
    <xf numFmtId="0" fontId="52" fillId="0" borderId="45" xfId="0" applyFont="1" applyBorder="1" applyAlignment="1">
      <alignment/>
    </xf>
    <xf numFmtId="0" fontId="52" fillId="0" borderId="66" xfId="0" applyFont="1" applyBorder="1" applyAlignment="1">
      <alignment/>
    </xf>
    <xf numFmtId="0" fontId="52" fillId="0" borderId="28" xfId="0" applyFont="1" applyFill="1" applyBorder="1" applyAlignment="1">
      <alignment/>
    </xf>
    <xf numFmtId="0" fontId="52" fillId="0" borderId="23" xfId="0" applyFont="1" applyFill="1" applyBorder="1" applyAlignment="1">
      <alignment/>
    </xf>
    <xf numFmtId="0" fontId="52" fillId="0" borderId="35" xfId="0" applyFont="1" applyFill="1" applyBorder="1" applyAlignment="1">
      <alignment/>
    </xf>
    <xf numFmtId="0" fontId="54" fillId="0" borderId="57" xfId="0" applyFont="1" applyBorder="1" applyAlignment="1">
      <alignment/>
    </xf>
    <xf numFmtId="0" fontId="54" fillId="0" borderId="67" xfId="0" applyFont="1" applyBorder="1" applyAlignment="1">
      <alignment/>
    </xf>
    <xf numFmtId="0" fontId="54" fillId="0" borderId="53" xfId="0" applyFont="1" applyBorder="1" applyAlignment="1">
      <alignment/>
    </xf>
    <xf numFmtId="0" fontId="51" fillId="0" borderId="21" xfId="0" applyFont="1" applyBorder="1" applyAlignment="1">
      <alignment/>
    </xf>
    <xf numFmtId="0" fontId="58" fillId="0" borderId="18" xfId="0" applyFont="1" applyBorder="1" applyAlignment="1">
      <alignment/>
    </xf>
    <xf numFmtId="0" fontId="58" fillId="0" borderId="51" xfId="0" applyFont="1" applyBorder="1" applyAlignment="1">
      <alignment/>
    </xf>
    <xf numFmtId="0" fontId="52" fillId="0" borderId="68" xfId="0" applyFont="1" applyBorder="1" applyAlignment="1">
      <alignment/>
    </xf>
    <xf numFmtId="0" fontId="58" fillId="0" borderId="23" xfId="0" applyFont="1" applyBorder="1" applyAlignment="1">
      <alignment/>
    </xf>
    <xf numFmtId="0" fontId="58" fillId="0" borderId="49" xfId="0" applyFont="1" applyBorder="1" applyAlignment="1">
      <alignment/>
    </xf>
    <xf numFmtId="0" fontId="58" fillId="0" borderId="28" xfId="0" applyFont="1" applyBorder="1" applyAlignment="1">
      <alignment/>
    </xf>
    <xf numFmtId="0" fontId="58" fillId="0" borderId="42" xfId="0" applyFont="1" applyBorder="1" applyAlignment="1">
      <alignment/>
    </xf>
    <xf numFmtId="0" fontId="52" fillId="0" borderId="69" xfId="0" applyFont="1" applyBorder="1" applyAlignment="1">
      <alignment/>
    </xf>
    <xf numFmtId="0" fontId="58" fillId="0" borderId="29" xfId="0" applyFont="1" applyBorder="1" applyAlignment="1">
      <alignment/>
    </xf>
    <xf numFmtId="0" fontId="58" fillId="0" borderId="55" xfId="0" applyFont="1" applyBorder="1" applyAlignment="1">
      <alignment/>
    </xf>
    <xf numFmtId="0" fontId="56" fillId="0" borderId="18" xfId="0" applyFont="1" applyBorder="1" applyAlignment="1">
      <alignment/>
    </xf>
    <xf numFmtId="0" fontId="58" fillId="0" borderId="19" xfId="0" applyFont="1" applyBorder="1" applyAlignment="1">
      <alignment/>
    </xf>
    <xf numFmtId="0" fontId="58" fillId="0" borderId="66" xfId="0" applyFont="1" applyBorder="1" applyAlignment="1">
      <alignment/>
    </xf>
    <xf numFmtId="0" fontId="58" fillId="0" borderId="45" xfId="0" applyFont="1" applyBorder="1" applyAlignment="1">
      <alignment/>
    </xf>
    <xf numFmtId="0" fontId="58" fillId="0" borderId="10" xfId="0" applyFont="1" applyBorder="1" applyAlignment="1">
      <alignment/>
    </xf>
    <xf numFmtId="0" fontId="58" fillId="0" borderId="48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52" xfId="0" applyFont="1" applyBorder="1" applyAlignment="1">
      <alignment/>
    </xf>
    <xf numFmtId="0" fontId="58" fillId="0" borderId="53" xfId="0" applyFont="1" applyBorder="1" applyAlignment="1">
      <alignment/>
    </xf>
    <xf numFmtId="0" fontId="58" fillId="0" borderId="57" xfId="0" applyFont="1" applyBorder="1" applyAlignment="1">
      <alignment/>
    </xf>
    <xf numFmtId="0" fontId="58" fillId="0" borderId="54" xfId="0" applyFont="1" applyBorder="1" applyAlignment="1">
      <alignment/>
    </xf>
    <xf numFmtId="0" fontId="59" fillId="0" borderId="0" xfId="0" applyFont="1" applyAlignment="1">
      <alignment/>
    </xf>
    <xf numFmtId="183" fontId="52" fillId="0" borderId="4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55" fillId="0" borderId="60" xfId="0" applyFont="1" applyBorder="1" applyAlignment="1">
      <alignment/>
    </xf>
    <xf numFmtId="0" fontId="52" fillId="0" borderId="62" xfId="0" applyFont="1" applyBorder="1" applyAlignment="1">
      <alignment/>
    </xf>
    <xf numFmtId="0" fontId="56" fillId="0" borderId="0" xfId="0" applyFont="1" applyAlignment="1">
      <alignment/>
    </xf>
    <xf numFmtId="9" fontId="56" fillId="0" borderId="62" xfId="0" applyNumberFormat="1" applyFont="1" applyBorder="1" applyAlignment="1">
      <alignment/>
    </xf>
    <xf numFmtId="20" fontId="52" fillId="0" borderId="0" xfId="0" applyNumberFormat="1" applyFont="1" applyAlignment="1">
      <alignment/>
    </xf>
    <xf numFmtId="0" fontId="52" fillId="0" borderId="64" xfId="0" applyFont="1" applyBorder="1" applyAlignment="1">
      <alignment horizontal="right"/>
    </xf>
    <xf numFmtId="0" fontId="52" fillId="0" borderId="24" xfId="0" applyFont="1" applyBorder="1" applyAlignment="1">
      <alignment horizontal="right"/>
    </xf>
    <xf numFmtId="0" fontId="52" fillId="0" borderId="65" xfId="0" applyFont="1" applyBorder="1" applyAlignment="1">
      <alignment horizontal="right"/>
    </xf>
    <xf numFmtId="0" fontId="52" fillId="0" borderId="30" xfId="0" applyFont="1" applyBorder="1" applyAlignment="1">
      <alignment horizontal="right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1" xfId="0" applyFont="1" applyBorder="1" applyAlignment="1">
      <alignment/>
    </xf>
    <xf numFmtId="0" fontId="5" fillId="0" borderId="28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59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35" xfId="0" applyFont="1" applyBorder="1" applyAlignment="1">
      <alignment/>
    </xf>
    <xf numFmtId="0" fontId="0" fillId="0" borderId="43" xfId="0" applyFont="1" applyBorder="1" applyAlignment="1">
      <alignment/>
    </xf>
    <xf numFmtId="0" fontId="5" fillId="0" borderId="61" xfId="0" applyFont="1" applyBorder="1" applyAlignment="1">
      <alignment/>
    </xf>
    <xf numFmtId="0" fontId="5" fillId="0" borderId="50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 horizontal="left"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 horizontal="left"/>
    </xf>
    <xf numFmtId="0" fontId="6" fillId="0" borderId="66" xfId="0" applyFont="1" applyBorder="1" applyAlignment="1">
      <alignment/>
    </xf>
    <xf numFmtId="0" fontId="6" fillId="0" borderId="10" xfId="0" applyFont="1" applyBorder="1" applyAlignment="1">
      <alignment horizontal="left"/>
    </xf>
    <xf numFmtId="9" fontId="6" fillId="0" borderId="46" xfId="0" applyNumberFormat="1" applyFont="1" applyBorder="1" applyAlignment="1">
      <alignment/>
    </xf>
    <xf numFmtId="182" fontId="6" fillId="0" borderId="45" xfId="0" applyNumberFormat="1" applyFont="1" applyBorder="1" applyAlignment="1">
      <alignment horizontal="center"/>
    </xf>
    <xf numFmtId="0" fontId="6" fillId="0" borderId="46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47" xfId="0" applyFont="1" applyBorder="1" applyAlignment="1">
      <alignment/>
    </xf>
    <xf numFmtId="9" fontId="6" fillId="0" borderId="42" xfId="0" applyNumberFormat="1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48" xfId="0" applyFont="1" applyBorder="1" applyAlignment="1">
      <alignment horizontal="left"/>
    </xf>
    <xf numFmtId="0" fontId="6" fillId="0" borderId="44" xfId="0" applyFont="1" applyBorder="1" applyAlignment="1">
      <alignment/>
    </xf>
    <xf numFmtId="9" fontId="6" fillId="0" borderId="49" xfId="0" applyNumberFormat="1" applyFont="1" applyBorder="1" applyAlignment="1">
      <alignment horizontal="center"/>
    </xf>
    <xf numFmtId="3" fontId="6" fillId="0" borderId="48" xfId="0" applyNumberFormat="1" applyFont="1" applyFill="1" applyBorder="1" applyAlignment="1">
      <alignment horizontal="left"/>
    </xf>
    <xf numFmtId="182" fontId="6" fillId="0" borderId="49" xfId="0" applyNumberFormat="1" applyFont="1" applyFill="1" applyBorder="1" applyAlignment="1">
      <alignment horizontal="center"/>
    </xf>
    <xf numFmtId="0" fontId="6" fillId="0" borderId="35" xfId="0" applyFont="1" applyBorder="1" applyAlignment="1">
      <alignment/>
    </xf>
    <xf numFmtId="0" fontId="6" fillId="0" borderId="43" xfId="0" applyFont="1" applyFill="1" applyBorder="1" applyAlignment="1">
      <alignment horizontal="left"/>
    </xf>
    <xf numFmtId="0" fontId="6" fillId="0" borderId="61" xfId="0" applyFont="1" applyBorder="1" applyAlignment="1">
      <alignment/>
    </xf>
    <xf numFmtId="182" fontId="6" fillId="0" borderId="50" xfId="0" applyNumberFormat="1" applyFont="1" applyFill="1" applyBorder="1" applyAlignment="1">
      <alignment horizontal="center"/>
    </xf>
    <xf numFmtId="0" fontId="5" fillId="0" borderId="57" xfId="0" applyFont="1" applyBorder="1" applyAlignment="1">
      <alignment/>
    </xf>
    <xf numFmtId="0" fontId="5" fillId="0" borderId="43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10" xfId="0" applyFont="1" applyBorder="1" applyAlignment="1">
      <alignment/>
    </xf>
    <xf numFmtId="9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9" fontId="6" fillId="0" borderId="0" xfId="0" applyNumberFormat="1" applyFont="1" applyBorder="1" applyAlignment="1">
      <alignment horizontal="center"/>
    </xf>
    <xf numFmtId="0" fontId="6" fillId="0" borderId="48" xfId="0" applyFont="1" applyBorder="1" applyAlignment="1">
      <alignment/>
    </xf>
    <xf numFmtId="9" fontId="6" fillId="0" borderId="48" xfId="0" applyNumberFormat="1" applyFont="1" applyBorder="1" applyAlignment="1">
      <alignment horizontal="center"/>
    </xf>
    <xf numFmtId="182" fontId="6" fillId="0" borderId="48" xfId="0" applyNumberFormat="1" applyFont="1" applyFill="1" applyBorder="1" applyAlignment="1">
      <alignment horizontal="center"/>
    </xf>
    <xf numFmtId="0" fontId="6" fillId="0" borderId="43" xfId="0" applyFont="1" applyBorder="1" applyAlignment="1">
      <alignment/>
    </xf>
    <xf numFmtId="182" fontId="6" fillId="0" borderId="43" xfId="0" applyNumberFormat="1" applyFont="1" applyFill="1" applyBorder="1" applyAlignment="1">
      <alignment horizontal="center"/>
    </xf>
    <xf numFmtId="0" fontId="6" fillId="0" borderId="43" xfId="0" applyFont="1" applyBorder="1" applyAlignment="1">
      <alignment horizontal="left"/>
    </xf>
    <xf numFmtId="0" fontId="6" fillId="0" borderId="49" xfId="0" applyFont="1" applyBorder="1" applyAlignment="1">
      <alignment/>
    </xf>
    <xf numFmtId="0" fontId="5" fillId="0" borderId="4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51" xfId="0" applyFont="1" applyBorder="1" applyAlignment="1">
      <alignment horizontal="left"/>
    </xf>
    <xf numFmtId="10" fontId="6" fillId="0" borderId="52" xfId="0" applyNumberFormat="1" applyFont="1" applyBorder="1" applyAlignment="1">
      <alignment/>
    </xf>
    <xf numFmtId="10" fontId="6" fillId="0" borderId="53" xfId="0" applyNumberFormat="1" applyFont="1" applyBorder="1" applyAlignment="1">
      <alignment/>
    </xf>
    <xf numFmtId="0" fontId="6" fillId="0" borderId="52" xfId="0" applyFont="1" applyBorder="1" applyAlignment="1">
      <alignment/>
    </xf>
    <xf numFmtId="0" fontId="6" fillId="0" borderId="53" xfId="0" applyFont="1" applyBorder="1" applyAlignment="1">
      <alignment/>
    </xf>
    <xf numFmtId="3" fontId="6" fillId="0" borderId="52" xfId="0" applyNumberFormat="1" applyFont="1" applyFill="1" applyBorder="1" applyAlignment="1">
      <alignment horizontal="center"/>
    </xf>
    <xf numFmtId="3" fontId="6" fillId="0" borderId="53" xfId="0" applyNumberFormat="1" applyFont="1" applyFill="1" applyBorder="1" applyAlignment="1">
      <alignment horizontal="center"/>
    </xf>
    <xf numFmtId="182" fontId="6" fillId="0" borderId="29" xfId="0" applyNumberFormat="1" applyFont="1" applyBorder="1" applyAlignment="1">
      <alignment/>
    </xf>
    <xf numFmtId="182" fontId="6" fillId="0" borderId="55" xfId="0" applyNumberFormat="1" applyFont="1" applyBorder="1" applyAlignment="1">
      <alignment horizontal="right"/>
    </xf>
    <xf numFmtId="10" fontId="6" fillId="0" borderId="23" xfId="0" applyNumberFormat="1" applyFont="1" applyBorder="1" applyAlignment="1">
      <alignment/>
    </xf>
    <xf numFmtId="10" fontId="6" fillId="0" borderId="49" xfId="0" applyNumberFormat="1" applyFont="1" applyBorder="1" applyAlignment="1">
      <alignment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</cellXfs>
  <cellStyles count="5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3" xfId="45"/>
    <cellStyle name="normálne 3 2" xfId="46"/>
    <cellStyle name="normálne 4" xfId="47"/>
    <cellStyle name="normálne 4 2" xfId="48"/>
    <cellStyle name="normálne_Hárok1" xfId="49"/>
    <cellStyle name="Percent" xfId="50"/>
    <cellStyle name="Followed Hyperlink" xfId="51"/>
    <cellStyle name="Poznámka" xfId="52"/>
    <cellStyle name="Prepojená bunka" xfId="53"/>
    <cellStyle name="Spolu" xfId="54"/>
    <cellStyle name="Text upozornenia" xfId="55"/>
    <cellStyle name="Titul" xfId="56"/>
    <cellStyle name="Vstup" xfId="57"/>
    <cellStyle name="Výpočet" xfId="58"/>
    <cellStyle name="Výstup" xfId="59"/>
    <cellStyle name="Vysvetľujúci text" xfId="60"/>
    <cellStyle name="Zlá" xfId="61"/>
    <cellStyle name="Zvýraznenie1" xfId="62"/>
    <cellStyle name="Zvýraznenie2" xfId="63"/>
    <cellStyle name="Zvýraznenie3" xfId="64"/>
    <cellStyle name="Zvýraznenie4" xfId="65"/>
    <cellStyle name="Zvýraznenie5" xfId="66"/>
    <cellStyle name="Zvýraznenie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5"/>
  <sheetViews>
    <sheetView tabSelected="1" workbookViewId="0" topLeftCell="A256">
      <selection activeCell="U141" sqref="U141"/>
    </sheetView>
  </sheetViews>
  <sheetFormatPr defaultColWidth="9.00390625" defaultRowHeight="12.75"/>
  <cols>
    <col min="1" max="1" width="6.375" style="2" customWidth="1"/>
    <col min="2" max="2" width="5.75390625" style="2" customWidth="1"/>
    <col min="3" max="3" width="7.125" style="2" customWidth="1"/>
    <col min="4" max="4" width="5.375" style="2" customWidth="1"/>
    <col min="5" max="5" width="5.625" style="2" customWidth="1"/>
    <col min="6" max="6" width="7.125" style="2" customWidth="1"/>
    <col min="7" max="7" width="7.75390625" style="2" customWidth="1"/>
    <col min="8" max="8" width="5.75390625" style="2" customWidth="1"/>
    <col min="9" max="9" width="4.875" style="2" customWidth="1"/>
    <col min="10" max="10" width="4.625" style="2" customWidth="1"/>
    <col min="11" max="11" width="6.875" style="2" customWidth="1"/>
    <col min="12" max="13" width="5.00390625" style="2" customWidth="1"/>
    <col min="14" max="14" width="8.625" style="2" customWidth="1"/>
    <col min="15" max="15" width="8.875" style="2" customWidth="1"/>
    <col min="16" max="16" width="5.75390625" style="2" customWidth="1"/>
    <col min="17" max="16384" width="9.125" style="2" customWidth="1"/>
  </cols>
  <sheetData>
    <row r="1" spans="1:14" ht="15.75">
      <c r="A1" s="360" t="s">
        <v>221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</row>
    <row r="3" spans="1:14" ht="15.75">
      <c r="A3" s="360" t="s">
        <v>41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</row>
    <row r="4" spans="1:14" ht="15.75">
      <c r="A4" s="360" t="s">
        <v>42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</row>
    <row r="5" spans="1:14" ht="15.75">
      <c r="A5" s="360" t="s">
        <v>341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</row>
    <row r="6" spans="1:14" ht="12.75">
      <c r="A6" s="359" t="s">
        <v>43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</row>
    <row r="7" spans="1:14" ht="12.75">
      <c r="A7" s="359" t="s">
        <v>44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</row>
    <row r="8" spans="1:15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 t="s">
        <v>119</v>
      </c>
    </row>
    <row r="9" ht="12.75">
      <c r="R9" s="2" t="s">
        <v>119</v>
      </c>
    </row>
    <row r="12" ht="13.5" customHeight="1">
      <c r="A12" s="1" t="s">
        <v>260</v>
      </c>
    </row>
    <row r="13" ht="13.5" customHeight="1"/>
    <row r="14" ht="13.5" customHeight="1">
      <c r="B14" s="2" t="s">
        <v>261</v>
      </c>
    </row>
    <row r="15" ht="13.5" customHeight="1">
      <c r="B15" s="2" t="s">
        <v>262</v>
      </c>
    </row>
    <row r="16" ht="13.5" customHeight="1">
      <c r="B16" s="2" t="s">
        <v>119</v>
      </c>
    </row>
    <row r="17" ht="13.5" customHeight="1">
      <c r="B17" s="2" t="s">
        <v>263</v>
      </c>
    </row>
    <row r="18" ht="13.5" customHeight="1">
      <c r="B18" s="2" t="s">
        <v>264</v>
      </c>
    </row>
    <row r="19" ht="13.5" customHeight="1">
      <c r="B19" s="2" t="s">
        <v>265</v>
      </c>
    </row>
    <row r="20" ht="13.5" customHeight="1">
      <c r="B20" s="2" t="s">
        <v>266</v>
      </c>
    </row>
    <row r="21" ht="13.5" customHeight="1">
      <c r="C21" s="1" t="s">
        <v>267</v>
      </c>
    </row>
    <row r="22" ht="13.5" customHeight="1">
      <c r="C22" s="1" t="s">
        <v>76</v>
      </c>
    </row>
    <row r="23" ht="12.75">
      <c r="D23" s="2" t="s">
        <v>59</v>
      </c>
    </row>
    <row r="24" ht="13.5" customHeight="1">
      <c r="C24" s="1" t="s">
        <v>268</v>
      </c>
    </row>
    <row r="25" ht="13.5" customHeight="1">
      <c r="C25" s="1" t="s">
        <v>269</v>
      </c>
    </row>
    <row r="27" ht="13.5" customHeight="1">
      <c r="A27" s="1"/>
    </row>
    <row r="28" ht="13.5" customHeight="1">
      <c r="A28" s="1" t="s">
        <v>270</v>
      </c>
    </row>
    <row r="29" ht="13.5" customHeight="1"/>
    <row r="30" ht="13.5" customHeight="1">
      <c r="B30" s="2" t="s">
        <v>271</v>
      </c>
    </row>
    <row r="31" ht="13.5" customHeight="1">
      <c r="B31" s="2" t="s">
        <v>272</v>
      </c>
    </row>
    <row r="32" ht="13.5" customHeight="1">
      <c r="C32" s="1" t="s">
        <v>301</v>
      </c>
    </row>
    <row r="33" ht="13.5" customHeight="1">
      <c r="C33" s="1" t="s">
        <v>273</v>
      </c>
    </row>
    <row r="34" ht="12.75">
      <c r="C34" s="2" t="s">
        <v>384</v>
      </c>
    </row>
    <row r="35" ht="12.75">
      <c r="H35" s="2" t="s">
        <v>385</v>
      </c>
    </row>
    <row r="36" ht="13.5" customHeight="1">
      <c r="C36" s="1" t="s">
        <v>274</v>
      </c>
    </row>
    <row r="37" ht="12.75">
      <c r="C37" s="1" t="s">
        <v>311</v>
      </c>
    </row>
    <row r="38" ht="13.5" customHeight="1">
      <c r="F38" s="2" t="s">
        <v>312</v>
      </c>
    </row>
    <row r="39" spans="3:4" ht="13.5" customHeight="1">
      <c r="C39" s="1" t="s">
        <v>314</v>
      </c>
      <c r="D39" s="1"/>
    </row>
    <row r="40" ht="12.75">
      <c r="D40" s="2" t="s">
        <v>313</v>
      </c>
    </row>
    <row r="41" spans="3:10" ht="13.5" customHeight="1">
      <c r="C41" s="1" t="s">
        <v>45</v>
      </c>
      <c r="J41" s="2" t="s">
        <v>315</v>
      </c>
    </row>
    <row r="46" ht="15.75">
      <c r="A46" s="4" t="s">
        <v>80</v>
      </c>
    </row>
    <row r="49" ht="13.5" customHeight="1">
      <c r="A49" s="1" t="s">
        <v>275</v>
      </c>
    </row>
    <row r="50" ht="13.5" customHeight="1"/>
    <row r="51" ht="13.5" customHeight="1">
      <c r="B51" s="2" t="s">
        <v>276</v>
      </c>
    </row>
    <row r="52" ht="13.5" customHeight="1"/>
    <row r="53" ht="13.5" customHeight="1"/>
    <row r="54" ht="13.5" customHeight="1">
      <c r="B54" s="2" t="s">
        <v>277</v>
      </c>
    </row>
    <row r="55" ht="13.5" customHeight="1">
      <c r="C55" s="2" t="s">
        <v>245</v>
      </c>
    </row>
    <row r="56" ht="12.75">
      <c r="D56" s="2" t="s">
        <v>247</v>
      </c>
    </row>
    <row r="57" ht="13.5" customHeight="1">
      <c r="C57" s="2" t="s">
        <v>387</v>
      </c>
    </row>
    <row r="58" ht="13.5" customHeight="1">
      <c r="D58" s="2" t="s">
        <v>246</v>
      </c>
    </row>
    <row r="59" ht="13.5" customHeight="1">
      <c r="C59" s="2" t="s">
        <v>278</v>
      </c>
    </row>
    <row r="60" ht="13.5" customHeight="1">
      <c r="C60" s="2" t="s">
        <v>225</v>
      </c>
    </row>
    <row r="61" ht="13.5" customHeight="1"/>
    <row r="62" ht="13.5" customHeight="1"/>
    <row r="63" ht="13.5" customHeight="1">
      <c r="A63" s="1" t="s">
        <v>279</v>
      </c>
    </row>
    <row r="64" ht="13.5" customHeight="1"/>
    <row r="65" ht="13.5" customHeight="1">
      <c r="B65" s="2" t="s">
        <v>280</v>
      </c>
    </row>
    <row r="66" ht="13.5" customHeight="1">
      <c r="B66" s="2" t="s">
        <v>281</v>
      </c>
    </row>
    <row r="67" ht="13.5" customHeight="1"/>
    <row r="68" ht="12.75" customHeight="1"/>
    <row r="69" ht="13.5" customHeight="1">
      <c r="A69" s="1" t="s">
        <v>282</v>
      </c>
    </row>
    <row r="70" ht="13.5" thickBot="1"/>
    <row r="71" spans="3:15" ht="13.5" thickBot="1">
      <c r="C71" s="5"/>
      <c r="D71" s="6"/>
      <c r="E71" s="6"/>
      <c r="F71" s="6"/>
      <c r="G71" s="6"/>
      <c r="H71" s="6" t="s">
        <v>101</v>
      </c>
      <c r="I71" s="6"/>
      <c r="J71" s="6"/>
      <c r="K71" s="6"/>
      <c r="L71" s="6"/>
      <c r="M71" s="6"/>
      <c r="N71" s="6"/>
      <c r="O71" s="7"/>
    </row>
    <row r="72" spans="3:15" ht="13.5" thickBot="1">
      <c r="C72" s="8" t="s">
        <v>81</v>
      </c>
      <c r="D72" s="9" t="s">
        <v>82</v>
      </c>
      <c r="E72" s="9" t="s">
        <v>83</v>
      </c>
      <c r="F72" s="9" t="s">
        <v>84</v>
      </c>
      <c r="G72" s="10" t="s">
        <v>85</v>
      </c>
      <c r="H72" s="9" t="s">
        <v>86</v>
      </c>
      <c r="I72" s="9" t="s">
        <v>87</v>
      </c>
      <c r="J72" s="9" t="s">
        <v>88</v>
      </c>
      <c r="K72" s="9" t="s">
        <v>89</v>
      </c>
      <c r="L72" s="9" t="s">
        <v>90</v>
      </c>
      <c r="M72" s="9" t="s">
        <v>91</v>
      </c>
      <c r="N72" s="9" t="s">
        <v>92</v>
      </c>
      <c r="O72" s="11" t="s">
        <v>93</v>
      </c>
    </row>
    <row r="73" spans="1:15" ht="18" customHeight="1">
      <c r="A73" s="12" t="s">
        <v>94</v>
      </c>
      <c r="B73" s="13"/>
      <c r="C73" s="14">
        <v>1</v>
      </c>
      <c r="D73" s="14">
        <v>0</v>
      </c>
      <c r="E73" s="14">
        <v>0</v>
      </c>
      <c r="F73" s="14">
        <v>1</v>
      </c>
      <c r="G73" s="15">
        <v>2</v>
      </c>
      <c r="H73" s="14">
        <v>1</v>
      </c>
      <c r="I73" s="14">
        <v>1</v>
      </c>
      <c r="J73" s="14">
        <v>1</v>
      </c>
      <c r="K73" s="14">
        <v>1</v>
      </c>
      <c r="L73" s="14">
        <v>1</v>
      </c>
      <c r="M73" s="15">
        <v>5</v>
      </c>
      <c r="N73" s="14">
        <v>0</v>
      </c>
      <c r="O73" s="16">
        <v>1</v>
      </c>
    </row>
    <row r="74" spans="1:15" ht="18" customHeight="1">
      <c r="A74" s="17" t="s">
        <v>95</v>
      </c>
      <c r="B74" s="18"/>
      <c r="C74" s="19">
        <v>10</v>
      </c>
      <c r="D74" s="19">
        <v>11</v>
      </c>
      <c r="E74" s="19">
        <v>9</v>
      </c>
      <c r="F74" s="19">
        <v>7</v>
      </c>
      <c r="G74" s="20">
        <v>37</v>
      </c>
      <c r="H74" s="19">
        <v>7</v>
      </c>
      <c r="I74" s="19">
        <v>5</v>
      </c>
      <c r="J74" s="19">
        <v>10</v>
      </c>
      <c r="K74" s="19">
        <v>8</v>
      </c>
      <c r="L74" s="19">
        <v>9</v>
      </c>
      <c r="M74" s="20">
        <v>76</v>
      </c>
      <c r="N74" s="19">
        <v>0</v>
      </c>
      <c r="O74" s="21">
        <v>21</v>
      </c>
    </row>
    <row r="75" spans="1:15" ht="18" customHeight="1">
      <c r="A75" s="22" t="s">
        <v>96</v>
      </c>
      <c r="B75" s="23"/>
      <c r="C75" s="19" t="s">
        <v>170</v>
      </c>
      <c r="D75" s="19" t="s">
        <v>170</v>
      </c>
      <c r="E75" s="19" t="s">
        <v>170</v>
      </c>
      <c r="F75" s="19" t="s">
        <v>170</v>
      </c>
      <c r="G75" s="20">
        <f>SUM(C75:F75)</f>
        <v>0</v>
      </c>
      <c r="H75" s="19" t="s">
        <v>170</v>
      </c>
      <c r="I75" s="19" t="s">
        <v>170</v>
      </c>
      <c r="J75" s="19">
        <v>0</v>
      </c>
      <c r="K75" s="19">
        <v>0</v>
      </c>
      <c r="L75" s="19">
        <v>0</v>
      </c>
      <c r="M75" s="20">
        <v>0</v>
      </c>
      <c r="N75" s="19" t="s">
        <v>170</v>
      </c>
      <c r="O75" s="24" t="s">
        <v>170</v>
      </c>
    </row>
    <row r="76" spans="1:15" ht="18" customHeight="1" thickBot="1">
      <c r="A76" s="25" t="s">
        <v>97</v>
      </c>
      <c r="B76" s="26"/>
      <c r="C76" s="27" t="s">
        <v>170</v>
      </c>
      <c r="D76" s="27" t="s">
        <v>170</v>
      </c>
      <c r="E76" s="27" t="s">
        <v>170</v>
      </c>
      <c r="F76" s="27" t="s">
        <v>170</v>
      </c>
      <c r="G76" s="28">
        <f>SUM(C76:F76)</f>
        <v>0</v>
      </c>
      <c r="H76" s="27" t="s">
        <v>170</v>
      </c>
      <c r="I76" s="27" t="s">
        <v>170</v>
      </c>
      <c r="J76" s="27">
        <v>0</v>
      </c>
      <c r="K76" s="27">
        <v>0</v>
      </c>
      <c r="L76" s="27">
        <v>0</v>
      </c>
      <c r="M76" s="28">
        <v>0</v>
      </c>
      <c r="N76" s="27" t="s">
        <v>170</v>
      </c>
      <c r="O76" s="29" t="s">
        <v>170</v>
      </c>
    </row>
    <row r="77" spans="1:15" ht="18" customHeight="1">
      <c r="A77" s="30" t="s">
        <v>98</v>
      </c>
      <c r="B77" s="31" t="s">
        <v>99</v>
      </c>
      <c r="C77" s="14"/>
      <c r="D77" s="14"/>
      <c r="E77" s="14"/>
      <c r="F77" s="14"/>
      <c r="G77" s="32"/>
      <c r="H77" s="14"/>
      <c r="I77" s="14"/>
      <c r="J77" s="14"/>
      <c r="K77" s="14"/>
      <c r="L77" s="14"/>
      <c r="M77" s="32"/>
      <c r="N77" s="14"/>
      <c r="O77" s="16">
        <f>SUM(O73)</f>
        <v>1</v>
      </c>
    </row>
    <row r="78" spans="1:15" ht="18" customHeight="1" thickBot="1">
      <c r="A78" s="33"/>
      <c r="B78" s="34" t="s">
        <v>100</v>
      </c>
      <c r="C78" s="27">
        <f>SUM(C74)</f>
        <v>10</v>
      </c>
      <c r="D78" s="27">
        <f>SUM(D74)</f>
        <v>11</v>
      </c>
      <c r="E78" s="27">
        <f>SUM(E74)</f>
        <v>9</v>
      </c>
      <c r="F78" s="27">
        <f>SUM(F74)</f>
        <v>7</v>
      </c>
      <c r="G78" s="35">
        <f>SUM(C74:F74)</f>
        <v>37</v>
      </c>
      <c r="H78" s="27">
        <f>SUM(H74)</f>
        <v>7</v>
      </c>
      <c r="I78" s="27">
        <f>SUM(I74)</f>
        <v>5</v>
      </c>
      <c r="J78" s="27">
        <f>SUM(J74,J76)</f>
        <v>10</v>
      </c>
      <c r="K78" s="27">
        <f>SUM(K74)</f>
        <v>8</v>
      </c>
      <c r="L78" s="27">
        <v>9</v>
      </c>
      <c r="M78" s="35">
        <v>76</v>
      </c>
      <c r="N78" s="27">
        <f>SUM(N74)</f>
        <v>0</v>
      </c>
      <c r="O78" s="29">
        <v>21</v>
      </c>
    </row>
    <row r="80" spans="1:17" ht="12.75" customHeight="1">
      <c r="A80" s="36"/>
      <c r="B80" s="23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8"/>
      <c r="Q80" s="39"/>
    </row>
    <row r="81" ht="13.5" customHeight="1">
      <c r="A81" s="1" t="s">
        <v>283</v>
      </c>
    </row>
    <row r="82" ht="13.5" customHeight="1">
      <c r="A82" s="1"/>
    </row>
    <row r="83" spans="2:10" ht="13.5" customHeight="1">
      <c r="B83" s="2" t="s">
        <v>319</v>
      </c>
      <c r="J83" s="2">
        <v>13</v>
      </c>
    </row>
    <row r="84" spans="2:9" ht="13.5" customHeight="1">
      <c r="B84" s="2" t="s">
        <v>320</v>
      </c>
      <c r="I84" s="2">
        <v>10</v>
      </c>
    </row>
    <row r="85" ht="13.5" customHeight="1">
      <c r="B85" s="2" t="s">
        <v>317</v>
      </c>
    </row>
    <row r="86" spans="3:12" ht="13.5" customHeight="1">
      <c r="C86" s="2" t="s">
        <v>347</v>
      </c>
      <c r="L86" s="40"/>
    </row>
    <row r="87" ht="12.75">
      <c r="C87" s="2" t="s">
        <v>24</v>
      </c>
    </row>
    <row r="88" ht="13.5" customHeight="1">
      <c r="C88" s="2" t="s">
        <v>46</v>
      </c>
    </row>
    <row r="89" ht="13.5" customHeight="1">
      <c r="D89" s="2" t="s">
        <v>244</v>
      </c>
    </row>
    <row r="90" ht="13.5" customHeight="1">
      <c r="D90" s="2" t="s">
        <v>47</v>
      </c>
    </row>
    <row r="91" spans="4:17" ht="13.5" customHeight="1">
      <c r="D91" s="2" t="s">
        <v>395</v>
      </c>
      <c r="Q91" s="2" t="s">
        <v>119</v>
      </c>
    </row>
    <row r="92" ht="13.5" customHeight="1">
      <c r="D92" s="2" t="s">
        <v>49</v>
      </c>
    </row>
    <row r="93" ht="13.5" customHeight="1">
      <c r="D93" s="2" t="s">
        <v>396</v>
      </c>
    </row>
    <row r="94" spans="2:12" ht="13.5" customHeight="1">
      <c r="B94" s="2" t="s">
        <v>348</v>
      </c>
      <c r="L94" s="41">
        <v>10</v>
      </c>
    </row>
    <row r="95" ht="13.5" customHeight="1"/>
    <row r="96" ht="13.5" customHeight="1">
      <c r="B96" s="2" t="s">
        <v>60</v>
      </c>
    </row>
    <row r="97" ht="13.5" customHeight="1">
      <c r="B97" s="2" t="s">
        <v>318</v>
      </c>
    </row>
    <row r="99" spans="2:10" ht="13.5" customHeight="1">
      <c r="B99" s="2" t="s">
        <v>50</v>
      </c>
      <c r="J99" s="40"/>
    </row>
    <row r="100" ht="13.5" customHeight="1"/>
    <row r="101" ht="13.5" customHeight="1"/>
    <row r="102" ht="13.5" customHeight="1"/>
    <row r="103" spans="2:11" ht="13.5" customHeight="1">
      <c r="B103" s="2" t="s">
        <v>386</v>
      </c>
      <c r="K103" s="293"/>
    </row>
    <row r="107" ht="13.5" customHeight="1">
      <c r="A107" s="1" t="s">
        <v>284</v>
      </c>
    </row>
    <row r="108" ht="13.5" customHeight="1"/>
    <row r="109" ht="13.5" customHeight="1">
      <c r="B109" s="2" t="s">
        <v>102</v>
      </c>
    </row>
    <row r="110" ht="13.5" customHeight="1">
      <c r="C110" s="2" t="s">
        <v>342</v>
      </c>
    </row>
    <row r="111" spans="3:7" ht="13.5" customHeight="1">
      <c r="C111" s="2" t="s">
        <v>302</v>
      </c>
      <c r="G111" s="41"/>
    </row>
    <row r="112" ht="13.5" customHeight="1"/>
    <row r="113" ht="13.5" customHeight="1">
      <c r="B113" s="2" t="s">
        <v>343</v>
      </c>
    </row>
    <row r="114" ht="13.5" customHeight="1">
      <c r="B114" s="2" t="s">
        <v>243</v>
      </c>
    </row>
    <row r="115" ht="13.5" customHeight="1"/>
    <row r="116" spans="2:9" ht="13.5" customHeight="1">
      <c r="B116" s="2" t="s">
        <v>103</v>
      </c>
      <c r="I116" s="2" t="s">
        <v>304</v>
      </c>
    </row>
    <row r="117" ht="13.5" customHeight="1">
      <c r="C117" s="2" t="s">
        <v>303</v>
      </c>
    </row>
    <row r="118" spans="3:10" ht="13.5" customHeight="1">
      <c r="C118" s="2" t="s">
        <v>344</v>
      </c>
      <c r="J118" s="2" t="s">
        <v>306</v>
      </c>
    </row>
    <row r="119" ht="13.5" customHeight="1">
      <c r="C119" s="2" t="s">
        <v>345</v>
      </c>
    </row>
    <row r="120" spans="3:10" ht="13.5" customHeight="1">
      <c r="C120" s="2" t="s">
        <v>305</v>
      </c>
      <c r="J120" s="2" t="s">
        <v>35</v>
      </c>
    </row>
    <row r="121" spans="3:4" ht="13.5" customHeight="1">
      <c r="C121" s="2" t="s">
        <v>240</v>
      </c>
      <c r="D121" s="2">
        <v>0</v>
      </c>
    </row>
    <row r="122" ht="13.5" customHeight="1"/>
    <row r="123" ht="13.5" customHeight="1">
      <c r="B123" s="2" t="s">
        <v>346</v>
      </c>
    </row>
    <row r="124" ht="13.5" customHeight="1"/>
    <row r="125" ht="13.5" customHeight="1">
      <c r="A125" s="1" t="s">
        <v>285</v>
      </c>
    </row>
    <row r="126" ht="13.5" customHeight="1"/>
    <row r="127" ht="13.5" customHeight="1">
      <c r="B127" s="1" t="s">
        <v>104</v>
      </c>
    </row>
    <row r="128" ht="13.5" customHeight="1">
      <c r="C128" s="2" t="s">
        <v>120</v>
      </c>
    </row>
    <row r="129" spans="4:15" ht="13.5" customHeight="1" thickBot="1"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</row>
    <row r="130" spans="4:15" ht="12.75">
      <c r="D130" s="298"/>
      <c r="E130" s="299" t="s">
        <v>108</v>
      </c>
      <c r="F130" s="299"/>
      <c r="G130" s="300"/>
      <c r="H130" s="299"/>
      <c r="I130" s="299" t="s">
        <v>109</v>
      </c>
      <c r="J130" s="299"/>
      <c r="K130" s="300"/>
      <c r="L130" s="298"/>
      <c r="M130" s="299" t="s">
        <v>110</v>
      </c>
      <c r="N130" s="299"/>
      <c r="O130" s="300"/>
    </row>
    <row r="131" spans="4:15" ht="13.5" customHeight="1">
      <c r="D131" s="301" t="s">
        <v>105</v>
      </c>
      <c r="E131" s="302"/>
      <c r="F131" s="303" t="s">
        <v>106</v>
      </c>
      <c r="G131" s="304"/>
      <c r="H131" s="332" t="s">
        <v>105</v>
      </c>
      <c r="I131" s="302"/>
      <c r="J131" s="303" t="s">
        <v>106</v>
      </c>
      <c r="K131" s="304"/>
      <c r="L131" s="301" t="s">
        <v>105</v>
      </c>
      <c r="M131" s="302"/>
      <c r="N131" s="303" t="s">
        <v>107</v>
      </c>
      <c r="O131" s="304"/>
    </row>
    <row r="132" spans="4:15" ht="13.5" customHeight="1" thickBot="1">
      <c r="D132" s="305"/>
      <c r="E132" s="306"/>
      <c r="F132" s="307" t="s">
        <v>118</v>
      </c>
      <c r="G132" s="308"/>
      <c r="H132" s="333"/>
      <c r="I132" s="306"/>
      <c r="J132" s="307" t="s">
        <v>118</v>
      </c>
      <c r="K132" s="308"/>
      <c r="L132" s="305"/>
      <c r="M132" s="306"/>
      <c r="N132" s="346" t="s">
        <v>118</v>
      </c>
      <c r="O132" s="304"/>
    </row>
    <row r="133" spans="1:15" ht="13.5" customHeight="1">
      <c r="A133" s="49" t="s">
        <v>339</v>
      </c>
      <c r="B133" s="43"/>
      <c r="C133" s="45"/>
      <c r="D133" s="309">
        <v>37</v>
      </c>
      <c r="E133" s="310"/>
      <c r="F133" s="311"/>
      <c r="G133" s="312"/>
      <c r="H133" s="334">
        <v>38</v>
      </c>
      <c r="I133" s="310"/>
      <c r="J133" s="311"/>
      <c r="K133" s="310"/>
      <c r="L133" s="309">
        <v>75</v>
      </c>
      <c r="M133" s="310"/>
      <c r="N133" s="347"/>
      <c r="O133" s="348"/>
    </row>
    <row r="134" spans="1:15" ht="13.5" customHeight="1">
      <c r="A134" s="50"/>
      <c r="B134" s="51" t="s">
        <v>111</v>
      </c>
      <c r="C134" s="52"/>
      <c r="D134" s="313">
        <v>36</v>
      </c>
      <c r="E134" s="314"/>
      <c r="F134" s="315"/>
      <c r="G134" s="316">
        <v>0.973</v>
      </c>
      <c r="H134" s="335">
        <v>37</v>
      </c>
      <c r="I134" s="314"/>
      <c r="J134" s="317"/>
      <c r="K134" s="336" t="s">
        <v>406</v>
      </c>
      <c r="L134" s="313">
        <v>73</v>
      </c>
      <c r="M134" s="314"/>
      <c r="N134" s="349"/>
      <c r="O134" s="350">
        <v>0.9867</v>
      </c>
    </row>
    <row r="135" spans="1:15" ht="13.5" customHeight="1">
      <c r="A135" s="53" t="s">
        <v>117</v>
      </c>
      <c r="B135" s="54" t="s">
        <v>112</v>
      </c>
      <c r="C135" s="52"/>
      <c r="D135" s="313">
        <v>1</v>
      </c>
      <c r="E135" s="314"/>
      <c r="F135" s="317"/>
      <c r="G135" s="316">
        <v>0.027</v>
      </c>
      <c r="H135" s="335">
        <v>0</v>
      </c>
      <c r="I135" s="314"/>
      <c r="J135" s="317"/>
      <c r="K135" s="336">
        <v>0</v>
      </c>
      <c r="L135" s="313">
        <v>1</v>
      </c>
      <c r="M135" s="314"/>
      <c r="N135" s="349"/>
      <c r="O135" s="350">
        <v>0.0133</v>
      </c>
    </row>
    <row r="136" spans="1:15" ht="13.5" customHeight="1">
      <c r="A136" s="50"/>
      <c r="B136" s="55" t="s">
        <v>61</v>
      </c>
      <c r="C136" s="56"/>
      <c r="D136" s="318">
        <v>0</v>
      </c>
      <c r="E136" s="319"/>
      <c r="F136" s="320"/>
      <c r="G136" s="321">
        <v>0</v>
      </c>
      <c r="H136" s="337">
        <v>1</v>
      </c>
      <c r="I136" s="319"/>
      <c r="J136" s="320"/>
      <c r="K136" s="338" t="s">
        <v>407</v>
      </c>
      <c r="L136" s="318">
        <v>1</v>
      </c>
      <c r="M136" s="314"/>
      <c r="N136" s="357"/>
      <c r="O136" s="358">
        <v>0.0133</v>
      </c>
    </row>
    <row r="137" spans="1:15" ht="13.5" customHeight="1">
      <c r="A137" s="57" t="s">
        <v>113</v>
      </c>
      <c r="B137" s="58"/>
      <c r="C137" s="59"/>
      <c r="D137" s="322">
        <v>0</v>
      </c>
      <c r="E137" s="323"/>
      <c r="F137" s="324"/>
      <c r="G137" s="325">
        <v>0</v>
      </c>
      <c r="H137" s="339">
        <v>0</v>
      </c>
      <c r="I137" s="323"/>
      <c r="J137" s="324"/>
      <c r="K137" s="340">
        <v>0</v>
      </c>
      <c r="L137" s="322">
        <v>0</v>
      </c>
      <c r="M137" s="314"/>
      <c r="N137" s="351"/>
      <c r="O137" s="352">
        <v>0</v>
      </c>
    </row>
    <row r="138" spans="1:15" ht="13.5" customHeight="1">
      <c r="A138" s="50" t="s">
        <v>114</v>
      </c>
      <c r="B138" s="60"/>
      <c r="C138" s="56"/>
      <c r="D138" s="318">
        <v>0</v>
      </c>
      <c r="E138" s="319"/>
      <c r="F138" s="320"/>
      <c r="G138" s="321">
        <v>0</v>
      </c>
      <c r="H138" s="337">
        <v>0</v>
      </c>
      <c r="I138" s="319"/>
      <c r="J138" s="320"/>
      <c r="K138" s="338">
        <v>0</v>
      </c>
      <c r="L138" s="318">
        <v>0</v>
      </c>
      <c r="M138" s="314"/>
      <c r="N138" s="322"/>
      <c r="O138" s="345">
        <v>0</v>
      </c>
    </row>
    <row r="139" spans="1:15" ht="13.5" customHeight="1">
      <c r="A139" s="61" t="s">
        <v>115</v>
      </c>
      <c r="B139" s="58"/>
      <c r="C139" s="59"/>
      <c r="D139" s="322">
        <v>2667</v>
      </c>
      <c r="E139" s="326" t="s">
        <v>405</v>
      </c>
      <c r="F139" s="324"/>
      <c r="G139" s="327" t="s">
        <v>402</v>
      </c>
      <c r="H139" s="339">
        <v>4143</v>
      </c>
      <c r="I139" s="326" t="s">
        <v>405</v>
      </c>
      <c r="J139" s="324"/>
      <c r="K139" s="341" t="s">
        <v>403</v>
      </c>
      <c r="L139" s="322">
        <v>6810</v>
      </c>
      <c r="M139" s="314" t="s">
        <v>405</v>
      </c>
      <c r="N139" s="353"/>
      <c r="O139" s="354" t="s">
        <v>404</v>
      </c>
    </row>
    <row r="140" spans="1:15" ht="13.5" customHeight="1" thickBot="1">
      <c r="A140" s="62"/>
      <c r="B140" s="63" t="s">
        <v>116</v>
      </c>
      <c r="C140" s="64"/>
      <c r="D140" s="328">
        <v>7</v>
      </c>
      <c r="E140" s="329"/>
      <c r="F140" s="330"/>
      <c r="G140" s="331" t="s">
        <v>408</v>
      </c>
      <c r="H140" s="342">
        <v>39</v>
      </c>
      <c r="I140" s="329"/>
      <c r="J140" s="330"/>
      <c r="K140" s="343" t="s">
        <v>409</v>
      </c>
      <c r="L140" s="328">
        <v>45</v>
      </c>
      <c r="M140" s="344"/>
      <c r="N140" s="355"/>
      <c r="O140" s="356" t="s">
        <v>410</v>
      </c>
    </row>
    <row r="141" ht="13.5" customHeight="1">
      <c r="K141" s="41"/>
    </row>
    <row r="142" ht="13.5" customHeight="1"/>
    <row r="143" ht="13.5" customHeight="1">
      <c r="C143" s="2" t="s">
        <v>211</v>
      </c>
    </row>
    <row r="144" ht="13.5" customHeight="1" thickBot="1"/>
    <row r="145" spans="1:15" ht="13.5" customHeight="1" thickBot="1">
      <c r="A145" s="65"/>
      <c r="B145" s="65"/>
      <c r="C145" s="65"/>
      <c r="D145" s="66"/>
      <c r="E145" s="67"/>
      <c r="F145" s="67"/>
      <c r="G145" s="67"/>
      <c r="H145" s="67"/>
      <c r="I145" s="67" t="s">
        <v>122</v>
      </c>
      <c r="J145" s="67"/>
      <c r="K145" s="67"/>
      <c r="L145" s="67"/>
      <c r="M145" s="67"/>
      <c r="N145" s="67"/>
      <c r="O145" s="68"/>
    </row>
    <row r="146" spans="1:15" ht="13.5" customHeight="1" thickBot="1">
      <c r="A146" s="69" t="s">
        <v>121</v>
      </c>
      <c r="B146" s="70"/>
      <c r="C146" s="70"/>
      <c r="D146" s="71"/>
      <c r="E146" s="72" t="s">
        <v>81</v>
      </c>
      <c r="F146" s="73"/>
      <c r="G146" s="74" t="s">
        <v>82</v>
      </c>
      <c r="H146" s="75"/>
      <c r="I146" s="74" t="s">
        <v>83</v>
      </c>
      <c r="J146" s="73"/>
      <c r="K146" s="75" t="s">
        <v>84</v>
      </c>
      <c r="L146" s="73"/>
      <c r="M146" s="76" t="s">
        <v>29</v>
      </c>
      <c r="N146" s="75"/>
      <c r="O146" s="77"/>
    </row>
    <row r="147" spans="1:19" ht="13.5" customHeight="1">
      <c r="A147" s="78" t="s">
        <v>123</v>
      </c>
      <c r="B147" s="79"/>
      <c r="C147" s="79"/>
      <c r="D147" s="80"/>
      <c r="E147" s="81">
        <v>1.4</v>
      </c>
      <c r="F147" s="82"/>
      <c r="G147" s="83">
        <v>1.18</v>
      </c>
      <c r="H147" s="84"/>
      <c r="I147" s="83">
        <v>2</v>
      </c>
      <c r="J147" s="84"/>
      <c r="K147" s="82">
        <v>2.14</v>
      </c>
      <c r="L147" s="84"/>
      <c r="M147" s="82"/>
      <c r="N147" s="82">
        <v>1.68</v>
      </c>
      <c r="O147" s="85"/>
      <c r="S147" s="2" t="s">
        <v>119</v>
      </c>
    </row>
    <row r="148" spans="1:15" ht="13.5" customHeight="1">
      <c r="A148" s="86" t="s">
        <v>36</v>
      </c>
      <c r="B148" s="87"/>
      <c r="C148" s="87"/>
      <c r="D148" s="88"/>
      <c r="E148" s="89">
        <v>1</v>
      </c>
      <c r="F148" s="90"/>
      <c r="G148" s="91">
        <v>1.1</v>
      </c>
      <c r="H148" s="92"/>
      <c r="I148" s="91">
        <v>1.55</v>
      </c>
      <c r="J148" s="92"/>
      <c r="K148" s="90">
        <v>1.83</v>
      </c>
      <c r="L148" s="92"/>
      <c r="M148" s="90"/>
      <c r="N148" s="90">
        <v>1.37</v>
      </c>
      <c r="O148" s="93"/>
    </row>
    <row r="149" spans="1:15" ht="13.5" customHeight="1">
      <c r="A149" s="94" t="s">
        <v>124</v>
      </c>
      <c r="B149" s="95"/>
      <c r="C149" s="95"/>
      <c r="D149" s="88"/>
      <c r="E149" s="89"/>
      <c r="F149" s="90"/>
      <c r="G149" s="91"/>
      <c r="H149" s="96"/>
      <c r="I149" s="83">
        <v>1.44</v>
      </c>
      <c r="J149" s="84"/>
      <c r="K149" s="82">
        <v>2.43</v>
      </c>
      <c r="L149" s="92"/>
      <c r="M149" s="90"/>
      <c r="N149" s="90">
        <v>1.94</v>
      </c>
      <c r="O149" s="85"/>
    </row>
    <row r="150" spans="1:15" ht="13.5" customHeight="1">
      <c r="A150" s="86" t="s">
        <v>125</v>
      </c>
      <c r="B150" s="87"/>
      <c r="C150" s="87"/>
      <c r="D150" s="88"/>
      <c r="E150" s="97" t="s">
        <v>397</v>
      </c>
      <c r="F150" s="90"/>
      <c r="G150" s="91">
        <v>1.18</v>
      </c>
      <c r="H150" s="92"/>
      <c r="I150" s="91">
        <v>2.11</v>
      </c>
      <c r="J150" s="92"/>
      <c r="K150" s="90">
        <v>2.14</v>
      </c>
      <c r="L150" s="92"/>
      <c r="M150" s="90"/>
      <c r="N150" s="90">
        <v>1.73</v>
      </c>
      <c r="O150" s="93"/>
    </row>
    <row r="151" spans="1:15" ht="13.5" customHeight="1">
      <c r="A151" s="86" t="s">
        <v>241</v>
      </c>
      <c r="B151" s="87"/>
      <c r="C151" s="87"/>
      <c r="D151" s="88"/>
      <c r="E151" s="89">
        <v>1.4</v>
      </c>
      <c r="F151" s="90"/>
      <c r="G151" s="91">
        <v>1.09</v>
      </c>
      <c r="H151" s="92"/>
      <c r="I151" s="91">
        <v>1.66</v>
      </c>
      <c r="J151" s="92"/>
      <c r="K151" s="90">
        <v>1.5</v>
      </c>
      <c r="L151" s="92"/>
      <c r="M151" s="90"/>
      <c r="N151" s="90">
        <v>1.41</v>
      </c>
      <c r="O151" s="93"/>
    </row>
    <row r="152" spans="1:15" ht="13.5" customHeight="1">
      <c r="A152" s="98" t="s">
        <v>193</v>
      </c>
      <c r="B152" s="99"/>
      <c r="C152" s="99"/>
      <c r="D152" s="88"/>
      <c r="E152" s="100">
        <v>1</v>
      </c>
      <c r="F152" s="82"/>
      <c r="G152" s="101">
        <v>1</v>
      </c>
      <c r="H152" s="102"/>
      <c r="I152" s="83">
        <v>1.66</v>
      </c>
      <c r="J152" s="102"/>
      <c r="K152" s="103">
        <v>2</v>
      </c>
      <c r="L152" s="84"/>
      <c r="M152" s="82"/>
      <c r="N152" s="82">
        <v>1.42</v>
      </c>
      <c r="O152" s="85"/>
    </row>
    <row r="153" spans="1:15" ht="13.5" customHeight="1" thickBot="1">
      <c r="A153" s="104" t="s">
        <v>62</v>
      </c>
      <c r="B153" s="105"/>
      <c r="C153" s="106"/>
      <c r="D153" s="107"/>
      <c r="E153" s="108"/>
      <c r="F153" s="109"/>
      <c r="G153" s="108"/>
      <c r="H153" s="107"/>
      <c r="I153" s="108">
        <v>1</v>
      </c>
      <c r="J153" s="107"/>
      <c r="K153" s="108">
        <v>1.33</v>
      </c>
      <c r="L153" s="109"/>
      <c r="M153" s="109"/>
      <c r="N153" s="109">
        <v>1.17</v>
      </c>
      <c r="O153" s="108"/>
    </row>
    <row r="156" ht="12.75">
      <c r="M156" s="2" t="s">
        <v>119</v>
      </c>
    </row>
    <row r="160" ht="13.5" customHeight="1">
      <c r="C160" s="2" t="s">
        <v>137</v>
      </c>
    </row>
    <row r="161" ht="13.5" customHeight="1" thickBot="1"/>
    <row r="162" spans="1:15" ht="13.5" customHeight="1" thickBot="1">
      <c r="A162" s="110"/>
      <c r="B162" s="110"/>
      <c r="C162" s="110"/>
      <c r="D162" s="111"/>
      <c r="E162" s="112"/>
      <c r="F162" s="112"/>
      <c r="G162" s="112"/>
      <c r="H162" s="112"/>
      <c r="I162" s="112" t="s">
        <v>122</v>
      </c>
      <c r="J162" s="112"/>
      <c r="K162" s="112"/>
      <c r="L162" s="112"/>
      <c r="M162" s="112"/>
      <c r="N162" s="112"/>
      <c r="O162" s="113"/>
    </row>
    <row r="163" spans="1:15" ht="13.5" customHeight="1" thickBot="1">
      <c r="A163" s="114" t="s">
        <v>121</v>
      </c>
      <c r="B163" s="115"/>
      <c r="C163" s="116"/>
      <c r="D163" s="117"/>
      <c r="E163" s="118" t="s">
        <v>86</v>
      </c>
      <c r="F163" s="119"/>
      <c r="G163" s="120" t="s">
        <v>87</v>
      </c>
      <c r="H163" s="121"/>
      <c r="I163" s="120" t="s">
        <v>88</v>
      </c>
      <c r="J163" s="121"/>
      <c r="K163" s="120" t="s">
        <v>89</v>
      </c>
      <c r="L163" s="121"/>
      <c r="M163" s="120" t="s">
        <v>90</v>
      </c>
      <c r="N163" s="117" t="s">
        <v>126</v>
      </c>
      <c r="O163" s="118"/>
    </row>
    <row r="164" spans="1:15" ht="13.5" customHeight="1">
      <c r="A164" s="122" t="s">
        <v>127</v>
      </c>
      <c r="B164" s="123"/>
      <c r="C164" s="124"/>
      <c r="D164" s="125"/>
      <c r="E164" s="126">
        <v>2.17</v>
      </c>
      <c r="F164" s="127"/>
      <c r="G164" s="125">
        <v>2.8</v>
      </c>
      <c r="H164" s="127"/>
      <c r="I164" s="126">
        <v>2.4</v>
      </c>
      <c r="J164" s="125"/>
      <c r="K164" s="126">
        <v>2.38</v>
      </c>
      <c r="L164" s="127"/>
      <c r="M164" s="126" t="s">
        <v>401</v>
      </c>
      <c r="N164" s="128"/>
      <c r="O164" s="126">
        <v>2.47</v>
      </c>
    </row>
    <row r="165" spans="1:15" ht="13.5" customHeight="1">
      <c r="A165" s="129" t="s">
        <v>215</v>
      </c>
      <c r="B165" s="130"/>
      <c r="C165" s="131"/>
      <c r="D165" s="132"/>
      <c r="E165" s="133">
        <v>1.5</v>
      </c>
      <c r="F165" s="134"/>
      <c r="G165" s="132">
        <v>3.25</v>
      </c>
      <c r="H165" s="134"/>
      <c r="I165" s="133">
        <v>1.7</v>
      </c>
      <c r="J165" s="132"/>
      <c r="K165" s="133">
        <v>2</v>
      </c>
      <c r="L165" s="135"/>
      <c r="M165" s="136">
        <v>2.33</v>
      </c>
      <c r="N165" s="137"/>
      <c r="O165" s="133">
        <v>2.16</v>
      </c>
    </row>
    <row r="166" spans="1:15" ht="13.5" customHeight="1">
      <c r="A166" s="129" t="s">
        <v>30</v>
      </c>
      <c r="B166" s="130"/>
      <c r="C166" s="131"/>
      <c r="D166" s="132"/>
      <c r="E166" s="133"/>
      <c r="F166" s="134"/>
      <c r="G166" s="132"/>
      <c r="H166" s="134"/>
      <c r="I166" s="133"/>
      <c r="J166" s="132"/>
      <c r="K166" s="133"/>
      <c r="L166" s="135"/>
      <c r="M166" s="136">
        <v>1.44</v>
      </c>
      <c r="N166" s="137"/>
      <c r="O166" s="133">
        <v>1.44</v>
      </c>
    </row>
    <row r="167" spans="1:15" ht="13.5" customHeight="1">
      <c r="A167" s="129" t="s">
        <v>193</v>
      </c>
      <c r="B167" s="138"/>
      <c r="C167" s="139"/>
      <c r="D167" s="132"/>
      <c r="E167" s="133">
        <v>1.2</v>
      </c>
      <c r="F167" s="134"/>
      <c r="G167" s="132">
        <v>2</v>
      </c>
      <c r="H167" s="134"/>
      <c r="I167" s="140">
        <v>1.3</v>
      </c>
      <c r="J167" s="132"/>
      <c r="K167" s="140">
        <v>1.25</v>
      </c>
      <c r="L167" s="134"/>
      <c r="M167" s="133">
        <v>1.67</v>
      </c>
      <c r="N167" s="137"/>
      <c r="O167" s="133">
        <v>1.49</v>
      </c>
    </row>
    <row r="168" spans="1:15" ht="12.75">
      <c r="A168" s="141" t="s">
        <v>132</v>
      </c>
      <c r="B168" s="142"/>
      <c r="C168" s="143"/>
      <c r="D168" s="144"/>
      <c r="E168" s="145">
        <v>1.5</v>
      </c>
      <c r="F168" s="146"/>
      <c r="G168" s="144">
        <v>2.25</v>
      </c>
      <c r="H168" s="146"/>
      <c r="I168" s="145">
        <v>2</v>
      </c>
      <c r="J168" s="144"/>
      <c r="K168" s="147">
        <v>1.63</v>
      </c>
      <c r="L168" s="146"/>
      <c r="M168" s="145">
        <v>1.67</v>
      </c>
      <c r="N168" s="137"/>
      <c r="O168" s="145">
        <v>1.8</v>
      </c>
    </row>
    <row r="169" spans="1:15" ht="12.75">
      <c r="A169" s="129" t="s">
        <v>216</v>
      </c>
      <c r="B169" s="130"/>
      <c r="C169" s="131"/>
      <c r="D169" s="132"/>
      <c r="E169" s="133">
        <v>1.83</v>
      </c>
      <c r="F169" s="134"/>
      <c r="G169" s="132">
        <v>2.5</v>
      </c>
      <c r="H169" s="134"/>
      <c r="I169" s="133">
        <v>1.8</v>
      </c>
      <c r="J169" s="132"/>
      <c r="K169" s="133">
        <v>1.38</v>
      </c>
      <c r="L169" s="134"/>
      <c r="M169" s="133">
        <v>2.67</v>
      </c>
      <c r="N169" s="137"/>
      <c r="O169" s="133">
        <v>2.03</v>
      </c>
    </row>
    <row r="170" spans="1:15" ht="12.75">
      <c r="A170" s="129" t="s">
        <v>217</v>
      </c>
      <c r="B170" s="130"/>
      <c r="C170" s="131"/>
      <c r="D170" s="132"/>
      <c r="E170" s="133"/>
      <c r="F170" s="134"/>
      <c r="G170" s="148">
        <v>2.5</v>
      </c>
      <c r="H170" s="134"/>
      <c r="I170" s="133">
        <v>2</v>
      </c>
      <c r="J170" s="132"/>
      <c r="K170" s="133">
        <v>1.75</v>
      </c>
      <c r="L170" s="134"/>
      <c r="M170" s="140">
        <v>1.78</v>
      </c>
      <c r="N170" s="137"/>
      <c r="O170" s="133">
        <v>2.01</v>
      </c>
    </row>
    <row r="171" spans="1:15" ht="13.5" customHeight="1">
      <c r="A171" s="141" t="s">
        <v>125</v>
      </c>
      <c r="B171" s="142"/>
      <c r="C171" s="143"/>
      <c r="D171" s="144"/>
      <c r="E171" s="145">
        <v>2</v>
      </c>
      <c r="F171" s="146"/>
      <c r="G171" s="144">
        <v>2.6</v>
      </c>
      <c r="H171" s="146"/>
      <c r="I171" s="145">
        <v>2.1</v>
      </c>
      <c r="J171" s="144"/>
      <c r="K171" s="145">
        <v>2.13</v>
      </c>
      <c r="L171" s="146"/>
      <c r="M171" s="145">
        <v>2.56</v>
      </c>
      <c r="N171" s="137"/>
      <c r="O171" s="145">
        <v>2.28</v>
      </c>
    </row>
    <row r="172" spans="1:15" ht="13.5" customHeight="1">
      <c r="A172" s="129" t="s">
        <v>133</v>
      </c>
      <c r="B172" s="130"/>
      <c r="C172" s="131"/>
      <c r="D172" s="132"/>
      <c r="E172" s="133"/>
      <c r="F172" s="134"/>
      <c r="G172" s="132">
        <v>2.5</v>
      </c>
      <c r="H172" s="134"/>
      <c r="I172" s="133">
        <v>2</v>
      </c>
      <c r="J172" s="132"/>
      <c r="K172" s="133">
        <v>2.25</v>
      </c>
      <c r="L172" s="134"/>
      <c r="M172" s="133">
        <v>2.44</v>
      </c>
      <c r="N172" s="137"/>
      <c r="O172" s="133">
        <v>2.3</v>
      </c>
    </row>
    <row r="173" spans="1:15" ht="13.5" customHeight="1">
      <c r="A173" s="141" t="s">
        <v>134</v>
      </c>
      <c r="B173" s="142"/>
      <c r="C173" s="143"/>
      <c r="D173" s="144"/>
      <c r="E173" s="145"/>
      <c r="F173" s="146"/>
      <c r="G173" s="144"/>
      <c r="H173" s="146"/>
      <c r="I173" s="145">
        <v>1.9</v>
      </c>
      <c r="J173" s="144"/>
      <c r="K173" s="145">
        <v>2.43</v>
      </c>
      <c r="L173" s="146"/>
      <c r="M173" s="145">
        <v>2.67</v>
      </c>
      <c r="N173" s="137"/>
      <c r="O173" s="145">
        <v>2.33</v>
      </c>
    </row>
    <row r="174" spans="1:15" ht="13.5" customHeight="1">
      <c r="A174" s="129" t="s">
        <v>218</v>
      </c>
      <c r="B174" s="130"/>
      <c r="C174" s="131"/>
      <c r="D174" s="149"/>
      <c r="E174" s="150" t="s">
        <v>398</v>
      </c>
      <c r="F174" s="151"/>
      <c r="G174" s="149">
        <v>2.5</v>
      </c>
      <c r="H174" s="151"/>
      <c r="I174" s="152">
        <v>2.1</v>
      </c>
      <c r="J174" s="149"/>
      <c r="K174" s="152" t="s">
        <v>400</v>
      </c>
      <c r="L174" s="151"/>
      <c r="M174" s="150">
        <v>2.56</v>
      </c>
      <c r="N174" s="144"/>
      <c r="O174" s="152">
        <v>2.22</v>
      </c>
    </row>
    <row r="175" spans="1:15" ht="13.5" customHeight="1">
      <c r="A175" s="129" t="s">
        <v>135</v>
      </c>
      <c r="B175" s="130"/>
      <c r="C175" s="131"/>
      <c r="D175" s="134"/>
      <c r="E175" s="133">
        <v>1</v>
      </c>
      <c r="F175" s="134"/>
      <c r="G175" s="132">
        <v>1.2</v>
      </c>
      <c r="H175" s="134"/>
      <c r="I175" s="133">
        <v>1.2</v>
      </c>
      <c r="J175" s="132"/>
      <c r="K175" s="133">
        <v>1</v>
      </c>
      <c r="L175" s="134"/>
      <c r="M175" s="133"/>
      <c r="N175" s="132"/>
      <c r="O175" s="133">
        <v>1.1</v>
      </c>
    </row>
    <row r="176" spans="1:15" ht="12.75">
      <c r="A176" s="141" t="s">
        <v>136</v>
      </c>
      <c r="B176" s="142"/>
      <c r="C176" s="143"/>
      <c r="D176" s="132"/>
      <c r="E176" s="136">
        <v>1</v>
      </c>
      <c r="F176" s="134"/>
      <c r="G176" s="132">
        <v>1</v>
      </c>
      <c r="H176" s="134"/>
      <c r="I176" s="133">
        <v>1</v>
      </c>
      <c r="J176" s="132"/>
      <c r="K176" s="133">
        <v>1</v>
      </c>
      <c r="L176" s="134"/>
      <c r="M176" s="133"/>
      <c r="N176" s="132"/>
      <c r="O176" s="133">
        <v>1</v>
      </c>
    </row>
    <row r="177" spans="1:15" ht="13.5" customHeight="1">
      <c r="A177" s="153" t="s">
        <v>399</v>
      </c>
      <c r="B177" s="154"/>
      <c r="C177" s="155"/>
      <c r="D177" s="149"/>
      <c r="E177" s="150">
        <v>1</v>
      </c>
      <c r="F177" s="151"/>
      <c r="G177" s="149">
        <v>1.4</v>
      </c>
      <c r="H177" s="151"/>
      <c r="I177" s="150">
        <v>1</v>
      </c>
      <c r="J177" s="151"/>
      <c r="K177" s="150">
        <v>1.1</v>
      </c>
      <c r="L177" s="151"/>
      <c r="M177" s="150">
        <v>1.33</v>
      </c>
      <c r="N177" s="149"/>
      <c r="O177" s="150">
        <v>1.17</v>
      </c>
    </row>
    <row r="178" spans="1:15" ht="13.5" customHeight="1">
      <c r="A178" s="156" t="s">
        <v>62</v>
      </c>
      <c r="B178" s="157"/>
      <c r="C178" s="158"/>
      <c r="D178" s="149"/>
      <c r="E178" s="150">
        <v>1</v>
      </c>
      <c r="F178" s="151"/>
      <c r="G178" s="149">
        <v>1</v>
      </c>
      <c r="H178" s="151"/>
      <c r="I178" s="150">
        <v>1</v>
      </c>
      <c r="J178" s="149"/>
      <c r="K178" s="150">
        <v>1</v>
      </c>
      <c r="L178" s="151"/>
      <c r="M178" s="150">
        <v>1</v>
      </c>
      <c r="N178" s="149"/>
      <c r="O178" s="150">
        <v>1</v>
      </c>
    </row>
    <row r="179" spans="1:15" ht="13.5" customHeight="1">
      <c r="A179" s="129" t="s">
        <v>205</v>
      </c>
      <c r="B179" s="130"/>
      <c r="C179" s="131"/>
      <c r="D179" s="132"/>
      <c r="E179" s="133">
        <v>1</v>
      </c>
      <c r="F179" s="134"/>
      <c r="G179" s="132">
        <v>1</v>
      </c>
      <c r="H179" s="134"/>
      <c r="I179" s="133">
        <v>1</v>
      </c>
      <c r="J179" s="132"/>
      <c r="K179" s="159">
        <v>1</v>
      </c>
      <c r="L179" s="134"/>
      <c r="M179" s="133"/>
      <c r="N179" s="132"/>
      <c r="O179" s="133">
        <v>1.03</v>
      </c>
    </row>
    <row r="180" spans="1:15" ht="13.5" customHeight="1" thickBot="1">
      <c r="A180" s="160" t="s">
        <v>206</v>
      </c>
      <c r="B180" s="161"/>
      <c r="C180" s="162"/>
      <c r="D180" s="163"/>
      <c r="E180" s="164"/>
      <c r="F180" s="165"/>
      <c r="G180" s="164"/>
      <c r="H180" s="165"/>
      <c r="I180" s="164"/>
      <c r="J180" s="165"/>
      <c r="K180" s="164"/>
      <c r="L180" s="165"/>
      <c r="M180" s="164">
        <v>1</v>
      </c>
      <c r="N180" s="165"/>
      <c r="O180" s="166">
        <v>1</v>
      </c>
    </row>
    <row r="181" spans="1:15" ht="13.5" customHeight="1">
      <c r="A181" s="167"/>
      <c r="B181" s="168"/>
      <c r="C181" s="168"/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</row>
    <row r="182" spans="1:15" ht="13.5" customHeight="1">
      <c r="A182" s="167"/>
      <c r="B182" s="168"/>
      <c r="C182" s="168"/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</row>
    <row r="183" spans="1:15" ht="13.5" customHeight="1">
      <c r="A183" s="167"/>
      <c r="B183" s="168"/>
      <c r="C183" s="168" t="s">
        <v>37</v>
      </c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</row>
    <row r="184" ht="13.5" customHeight="1"/>
    <row r="185" spans="1:15" ht="13.5" customHeight="1">
      <c r="A185" s="169"/>
      <c r="B185" s="39"/>
      <c r="C185" s="39"/>
      <c r="D185" s="39"/>
      <c r="E185" s="37"/>
      <c r="F185" s="37"/>
      <c r="G185" s="37"/>
      <c r="H185" s="37"/>
      <c r="I185" s="37"/>
      <c r="J185" s="37"/>
      <c r="K185" s="37"/>
      <c r="L185" s="37"/>
      <c r="M185" s="37"/>
      <c r="N185" s="39"/>
      <c r="O185" s="170"/>
    </row>
    <row r="186" ht="13.5" customHeight="1">
      <c r="A186" s="1" t="s">
        <v>349</v>
      </c>
    </row>
    <row r="187" ht="13.5" customHeight="1" thickBot="1"/>
    <row r="188" spans="4:15" ht="13.5" customHeight="1">
      <c r="D188" s="42"/>
      <c r="E188" s="171" t="s">
        <v>138</v>
      </c>
      <c r="F188" s="171"/>
      <c r="G188" s="171"/>
      <c r="H188" s="171"/>
      <c r="I188" s="171"/>
      <c r="J188" s="172"/>
      <c r="K188" s="171"/>
      <c r="L188" s="171" t="s">
        <v>139</v>
      </c>
      <c r="M188" s="171"/>
      <c r="N188" s="171"/>
      <c r="O188" s="45"/>
    </row>
    <row r="189" spans="4:15" ht="13.5" customHeight="1" thickBot="1">
      <c r="D189" s="173"/>
      <c r="E189" s="48" t="s">
        <v>340</v>
      </c>
      <c r="F189" s="174" t="s">
        <v>140</v>
      </c>
      <c r="G189" s="175"/>
      <c r="H189" s="174" t="s">
        <v>141</v>
      </c>
      <c r="I189" s="175"/>
      <c r="J189" s="173" t="s">
        <v>286</v>
      </c>
      <c r="K189" s="48"/>
      <c r="L189" s="174" t="s">
        <v>140</v>
      </c>
      <c r="M189" s="175"/>
      <c r="N189" s="176" t="s">
        <v>141</v>
      </c>
      <c r="O189" s="177"/>
    </row>
    <row r="190" spans="1:18" ht="13.5" customHeight="1">
      <c r="A190" s="178" t="s">
        <v>123</v>
      </c>
      <c r="B190" s="43"/>
      <c r="C190" s="45"/>
      <c r="D190" s="42">
        <v>15.8</v>
      </c>
      <c r="E190" s="289"/>
      <c r="F190" s="287">
        <v>18.9</v>
      </c>
      <c r="G190" s="179"/>
      <c r="H190" s="44">
        <v>-3.1</v>
      </c>
      <c r="I190" s="43"/>
      <c r="J190" s="180"/>
      <c r="K190" s="181">
        <v>0.526</v>
      </c>
      <c r="L190" s="44">
        <v>62.3</v>
      </c>
      <c r="M190" s="182"/>
      <c r="N190" s="183">
        <v>-9.7</v>
      </c>
      <c r="O190" s="184"/>
      <c r="R190" s="291"/>
    </row>
    <row r="191" spans="1:15" ht="13.5" customHeight="1" thickBot="1">
      <c r="A191" s="185" t="s">
        <v>125</v>
      </c>
      <c r="B191" s="48"/>
      <c r="C191" s="186"/>
      <c r="D191" s="173">
        <v>14.6</v>
      </c>
      <c r="E191" s="290"/>
      <c r="F191" s="187">
        <v>18.7</v>
      </c>
      <c r="G191" s="188"/>
      <c r="H191" s="187">
        <v>-4.1</v>
      </c>
      <c r="I191" s="48"/>
      <c r="J191" s="173"/>
      <c r="K191" s="292" t="s">
        <v>350</v>
      </c>
      <c r="L191" s="187">
        <v>63.1</v>
      </c>
      <c r="M191" s="189"/>
      <c r="N191" s="190">
        <v>-14.6</v>
      </c>
      <c r="O191" s="191"/>
    </row>
    <row r="192" ht="13.5" customHeight="1"/>
    <row r="193" ht="13.5" customHeight="1">
      <c r="B193" s="2" t="s">
        <v>48</v>
      </c>
    </row>
    <row r="194" ht="13.5" customHeight="1">
      <c r="C194" s="2" t="s">
        <v>34</v>
      </c>
    </row>
    <row r="195" ht="13.5" customHeight="1">
      <c r="C195" s="2" t="s">
        <v>191</v>
      </c>
    </row>
    <row r="196" ht="13.5" customHeight="1">
      <c r="C196" s="2" t="s">
        <v>192</v>
      </c>
    </row>
    <row r="197" ht="13.5" customHeight="1"/>
    <row r="198" ht="13.5" customHeight="1"/>
    <row r="199" ht="13.5" customHeight="1">
      <c r="A199" s="1" t="s">
        <v>287</v>
      </c>
    </row>
    <row r="200" ht="13.5" customHeight="1">
      <c r="A200" s="1"/>
    </row>
    <row r="201" spans="1:2" ht="13.5" customHeight="1">
      <c r="A201" s="1"/>
      <c r="B201" s="2" t="s">
        <v>388</v>
      </c>
    </row>
    <row r="202" spans="1:2" ht="13.5" customHeight="1">
      <c r="A202" s="1"/>
      <c r="B202" s="2" t="s">
        <v>389</v>
      </c>
    </row>
    <row r="203" ht="13.5" customHeight="1">
      <c r="A203" s="1"/>
    </row>
    <row r="204" ht="13.5" customHeight="1">
      <c r="A204" s="1"/>
    </row>
    <row r="205" ht="13.5" customHeight="1">
      <c r="A205" s="1"/>
    </row>
    <row r="206" ht="13.5" customHeight="1">
      <c r="A206" s="1"/>
    </row>
    <row r="207" ht="13.5" customHeight="1">
      <c r="B207" s="2" t="s">
        <v>307</v>
      </c>
    </row>
    <row r="208" ht="13.5" customHeight="1">
      <c r="B208" s="2" t="s">
        <v>308</v>
      </c>
    </row>
    <row r="209" ht="13.5" customHeight="1">
      <c r="B209" s="2" t="s">
        <v>309</v>
      </c>
    </row>
    <row r="210" ht="13.5" customHeight="1">
      <c r="B210" s="2" t="s">
        <v>310</v>
      </c>
    </row>
    <row r="211" ht="13.5" customHeight="1">
      <c r="B211" s="2" t="s">
        <v>119</v>
      </c>
    </row>
    <row r="212" ht="13.5" customHeight="1">
      <c r="A212" s="1" t="s">
        <v>288</v>
      </c>
    </row>
    <row r="213" ht="13.5" customHeight="1"/>
    <row r="214" ht="13.5" customHeight="1">
      <c r="B214" s="2" t="s">
        <v>336</v>
      </c>
    </row>
    <row r="215" spans="3:4" ht="13.5" customHeight="1">
      <c r="C215" s="2" t="s">
        <v>117</v>
      </c>
      <c r="D215" s="2" t="s">
        <v>337</v>
      </c>
    </row>
    <row r="216" ht="13.5" customHeight="1">
      <c r="D216" s="2" t="s">
        <v>1</v>
      </c>
    </row>
    <row r="217" ht="12.75" customHeight="1">
      <c r="D217" s="2" t="s">
        <v>0</v>
      </c>
    </row>
    <row r="218" ht="13.5" customHeight="1">
      <c r="D218" s="2" t="s">
        <v>316</v>
      </c>
    </row>
    <row r="219" ht="13.5" customHeight="1">
      <c r="D219" s="2" t="s">
        <v>226</v>
      </c>
    </row>
    <row r="220" ht="13.5" customHeight="1"/>
    <row r="221" ht="12.75">
      <c r="B221" s="2" t="s">
        <v>153</v>
      </c>
    </row>
    <row r="222" ht="13.5" thickBot="1"/>
    <row r="223" spans="1:15" ht="13.5" customHeight="1">
      <c r="A223" s="80"/>
      <c r="B223" s="192"/>
      <c r="C223" s="192"/>
      <c r="D223" s="192"/>
      <c r="E223" s="192"/>
      <c r="F223" s="193"/>
      <c r="G223" s="194" t="s">
        <v>142</v>
      </c>
      <c r="H223" s="195" t="s">
        <v>143</v>
      </c>
      <c r="I223" s="194"/>
      <c r="J223" s="196"/>
      <c r="K223" s="194" t="s">
        <v>117</v>
      </c>
      <c r="L223" s="197"/>
      <c r="M223" s="194" t="s">
        <v>145</v>
      </c>
      <c r="N223" s="194"/>
      <c r="O223" s="198"/>
    </row>
    <row r="224" spans="1:15" ht="13.5" customHeight="1" thickBot="1">
      <c r="A224" s="185" t="s">
        <v>146</v>
      </c>
      <c r="B224" s="48"/>
      <c r="C224" s="48"/>
      <c r="D224" s="48"/>
      <c r="E224" s="48"/>
      <c r="F224" s="186"/>
      <c r="G224" s="36"/>
      <c r="H224" s="199">
        <v>0</v>
      </c>
      <c r="I224" s="36"/>
      <c r="J224" s="55" t="s">
        <v>144</v>
      </c>
      <c r="K224" s="36"/>
      <c r="L224" s="200"/>
      <c r="M224" s="36"/>
      <c r="N224" s="36"/>
      <c r="O224" s="177"/>
    </row>
    <row r="225" spans="1:15" ht="12.75">
      <c r="A225" s="201" t="s">
        <v>147</v>
      </c>
      <c r="B225" s="39"/>
      <c r="C225" s="39"/>
      <c r="D225" s="39"/>
      <c r="E225" s="39"/>
      <c r="F225" s="202"/>
      <c r="G225" s="80"/>
      <c r="H225" s="203">
        <v>2</v>
      </c>
      <c r="I225" s="192"/>
      <c r="J225" s="204"/>
      <c r="K225" s="203">
        <v>2</v>
      </c>
      <c r="L225" s="205"/>
      <c r="M225" s="192"/>
      <c r="N225" s="206">
        <v>1</v>
      </c>
      <c r="O225" s="193"/>
    </row>
    <row r="226" spans="1:15" ht="12.75">
      <c r="A226" s="207" t="s">
        <v>148</v>
      </c>
      <c r="B226" s="208"/>
      <c r="C226" s="208"/>
      <c r="D226" s="208"/>
      <c r="E226" s="208"/>
      <c r="F226" s="209"/>
      <c r="G226" s="210"/>
      <c r="H226" s="211">
        <v>9</v>
      </c>
      <c r="I226" s="208"/>
      <c r="J226" s="212"/>
      <c r="K226" s="211">
        <v>9</v>
      </c>
      <c r="L226" s="213"/>
      <c r="M226" s="208"/>
      <c r="N226" s="214">
        <v>1</v>
      </c>
      <c r="O226" s="209"/>
    </row>
    <row r="227" spans="1:15" ht="12.75">
      <c r="A227" s="215" t="s">
        <v>51</v>
      </c>
      <c r="B227" s="208"/>
      <c r="C227" s="208"/>
      <c r="D227" s="208"/>
      <c r="E227" s="208"/>
      <c r="F227" s="209"/>
      <c r="G227" s="210"/>
      <c r="H227" s="211">
        <v>2</v>
      </c>
      <c r="I227" s="208"/>
      <c r="J227" s="212"/>
      <c r="K227" s="211">
        <v>2</v>
      </c>
      <c r="L227" s="213"/>
      <c r="M227" s="208"/>
      <c r="N227" s="214">
        <v>1</v>
      </c>
      <c r="O227" s="209"/>
    </row>
    <row r="228" spans="1:15" ht="12.75">
      <c r="A228" s="207" t="s">
        <v>149</v>
      </c>
      <c r="B228" s="39"/>
      <c r="C228" s="39"/>
      <c r="D228" s="39"/>
      <c r="E228" s="39"/>
      <c r="F228" s="202"/>
      <c r="G228" s="216"/>
      <c r="H228" s="38">
        <v>1</v>
      </c>
      <c r="I228" s="39"/>
      <c r="J228" s="212"/>
      <c r="K228" s="211">
        <v>1</v>
      </c>
      <c r="L228" s="213"/>
      <c r="M228" s="39"/>
      <c r="N228" s="220">
        <v>1</v>
      </c>
      <c r="O228" s="202"/>
    </row>
    <row r="229" spans="1:15" ht="12.75">
      <c r="A229" s="217" t="s">
        <v>150</v>
      </c>
      <c r="B229" s="208"/>
      <c r="C229" s="208"/>
      <c r="D229" s="208"/>
      <c r="E229" s="208"/>
      <c r="F229" s="209"/>
      <c r="G229" s="210"/>
      <c r="H229" s="211">
        <v>0</v>
      </c>
      <c r="I229" s="208"/>
      <c r="J229" s="212"/>
      <c r="K229" s="211">
        <v>0</v>
      </c>
      <c r="L229" s="213"/>
      <c r="M229" s="208"/>
      <c r="N229" s="211"/>
      <c r="O229" s="209" t="s">
        <v>119</v>
      </c>
    </row>
    <row r="230" spans="1:15" ht="12.75">
      <c r="A230" s="207" t="s">
        <v>152</v>
      </c>
      <c r="B230" s="39"/>
      <c r="C230" s="39"/>
      <c r="D230" s="39"/>
      <c r="E230" s="39"/>
      <c r="F230" s="202"/>
      <c r="G230" s="216"/>
      <c r="H230" s="37">
        <v>2</v>
      </c>
      <c r="I230" s="39"/>
      <c r="J230" s="218"/>
      <c r="K230" s="37">
        <v>2</v>
      </c>
      <c r="L230" s="219"/>
      <c r="M230" s="39"/>
      <c r="N230" s="220">
        <v>1</v>
      </c>
      <c r="O230" s="202"/>
    </row>
    <row r="231" spans="1:15" ht="13.5" thickBot="1">
      <c r="A231" s="185" t="s">
        <v>151</v>
      </c>
      <c r="B231" s="105"/>
      <c r="C231" s="105"/>
      <c r="D231" s="105"/>
      <c r="E231" s="105"/>
      <c r="F231" s="106"/>
      <c r="G231" s="221"/>
      <c r="H231" s="222"/>
      <c r="I231" s="105"/>
      <c r="J231" s="223"/>
      <c r="K231" s="222"/>
      <c r="L231" s="224"/>
      <c r="M231" s="105"/>
      <c r="N231" s="225"/>
      <c r="O231" s="106"/>
    </row>
    <row r="233" ht="13.5" customHeight="1"/>
    <row r="234" ht="12.75">
      <c r="B234" s="2" t="s">
        <v>227</v>
      </c>
    </row>
    <row r="235" ht="13.5" customHeight="1"/>
    <row r="236" ht="13.5" customHeight="1">
      <c r="T236" s="2" t="s">
        <v>119</v>
      </c>
    </row>
    <row r="237" ht="13.5" customHeight="1">
      <c r="B237" s="2" t="s">
        <v>40</v>
      </c>
    </row>
    <row r="239" ht="13.5" customHeight="1" thickBot="1">
      <c r="A239" s="226" t="s">
        <v>130</v>
      </c>
    </row>
    <row r="240" spans="1:16" ht="13.5" customHeight="1">
      <c r="A240" s="80"/>
      <c r="B240" s="192"/>
      <c r="C240" s="192"/>
      <c r="D240" s="192"/>
      <c r="E240" s="192"/>
      <c r="F240" s="193"/>
      <c r="G240" s="194" t="s">
        <v>154</v>
      </c>
      <c r="H240" s="195"/>
      <c r="I240" s="194"/>
      <c r="J240" s="196"/>
      <c r="K240" s="194" t="s">
        <v>117</v>
      </c>
      <c r="L240" s="197"/>
      <c r="M240" s="194" t="s">
        <v>156</v>
      </c>
      <c r="N240" s="194"/>
      <c r="O240" s="198"/>
      <c r="P240" s="2" t="s">
        <v>119</v>
      </c>
    </row>
    <row r="241" spans="1:15" ht="13.5" customHeight="1" thickBot="1">
      <c r="A241" s="185" t="s">
        <v>109</v>
      </c>
      <c r="B241" s="48"/>
      <c r="C241" s="48"/>
      <c r="D241" s="48"/>
      <c r="E241" s="48"/>
      <c r="F241" s="186"/>
      <c r="G241" s="36"/>
      <c r="H241" s="36"/>
      <c r="I241" s="36"/>
      <c r="J241" s="55" t="s">
        <v>155</v>
      </c>
      <c r="K241" s="36"/>
      <c r="L241" s="200"/>
      <c r="M241" s="36" t="s">
        <v>157</v>
      </c>
      <c r="N241" s="36"/>
      <c r="O241" s="177"/>
    </row>
    <row r="242" spans="1:15" ht="21" customHeight="1">
      <c r="A242" s="178" t="s">
        <v>158</v>
      </c>
      <c r="B242" s="192"/>
      <c r="C242" s="192"/>
      <c r="D242" s="192"/>
      <c r="E242" s="192"/>
      <c r="F242" s="205"/>
      <c r="G242" s="204"/>
      <c r="H242" s="192">
        <v>26</v>
      </c>
      <c r="I242" s="205"/>
      <c r="J242" s="204"/>
      <c r="K242" s="192">
        <v>26</v>
      </c>
      <c r="L242" s="205"/>
      <c r="M242" s="192"/>
      <c r="N242" s="227">
        <v>1</v>
      </c>
      <c r="O242" s="193"/>
    </row>
    <row r="243" spans="1:15" ht="12.75">
      <c r="A243" s="207" t="s">
        <v>194</v>
      </c>
      <c r="B243" s="208"/>
      <c r="C243" s="208"/>
      <c r="D243" s="208"/>
      <c r="E243" s="208"/>
      <c r="F243" s="213"/>
      <c r="G243" s="212"/>
      <c r="H243" s="208">
        <v>13</v>
      </c>
      <c r="I243" s="213"/>
      <c r="J243" s="212"/>
      <c r="K243" s="208">
        <v>13</v>
      </c>
      <c r="L243" s="213"/>
      <c r="M243" s="208"/>
      <c r="N243" s="228">
        <v>1</v>
      </c>
      <c r="O243" s="209"/>
    </row>
    <row r="244" spans="1:15" ht="12.75">
      <c r="A244" s="217" t="s">
        <v>219</v>
      </c>
      <c r="B244" s="208"/>
      <c r="C244" s="208"/>
      <c r="D244" s="208"/>
      <c r="E244" s="208"/>
      <c r="F244" s="213"/>
      <c r="G244" s="212"/>
      <c r="H244" s="208">
        <v>19</v>
      </c>
      <c r="I244" s="213"/>
      <c r="J244" s="212"/>
      <c r="K244" s="208">
        <v>18</v>
      </c>
      <c r="L244" s="213"/>
      <c r="M244" s="208"/>
      <c r="N244" s="228">
        <v>0.95</v>
      </c>
      <c r="O244" s="209"/>
    </row>
    <row r="245" spans="1:15" ht="12.75">
      <c r="A245" s="207" t="s">
        <v>159</v>
      </c>
      <c r="B245" s="39"/>
      <c r="C245" s="39"/>
      <c r="D245" s="39"/>
      <c r="E245" s="39"/>
      <c r="F245" s="219"/>
      <c r="G245" s="218"/>
      <c r="H245" s="235">
        <v>8</v>
      </c>
      <c r="I245" s="219"/>
      <c r="J245" s="218"/>
      <c r="K245" s="229">
        <v>8</v>
      </c>
      <c r="L245" s="219"/>
      <c r="M245" s="39"/>
      <c r="N245" s="228">
        <v>1</v>
      </c>
      <c r="O245" s="202"/>
    </row>
    <row r="246" spans="1:15" ht="12.75">
      <c r="A246" s="217" t="s">
        <v>216</v>
      </c>
      <c r="B246" s="208"/>
      <c r="C246" s="208"/>
      <c r="D246" s="208"/>
      <c r="E246" s="208"/>
      <c r="F246" s="213"/>
      <c r="G246" s="212"/>
      <c r="H246" s="229">
        <v>10</v>
      </c>
      <c r="I246" s="213"/>
      <c r="J246" s="212"/>
      <c r="K246" s="208">
        <v>10</v>
      </c>
      <c r="L246" s="213"/>
      <c r="M246" s="208"/>
      <c r="N246" s="228">
        <v>1</v>
      </c>
      <c r="O246" s="209"/>
    </row>
    <row r="247" spans="1:15" ht="13.5" customHeight="1">
      <c r="A247" s="207" t="s">
        <v>220</v>
      </c>
      <c r="B247" s="39"/>
      <c r="C247" s="39"/>
      <c r="D247" s="39"/>
      <c r="E247" s="39"/>
      <c r="F247" s="219"/>
      <c r="G247" s="218"/>
      <c r="H247" s="241">
        <v>4</v>
      </c>
      <c r="I247" s="219"/>
      <c r="J247" s="218"/>
      <c r="K247" s="229">
        <v>4</v>
      </c>
      <c r="L247" s="219"/>
      <c r="M247" s="39"/>
      <c r="N247" s="228">
        <v>1</v>
      </c>
      <c r="O247" s="202"/>
    </row>
    <row r="248" spans="1:15" ht="12.75">
      <c r="A248" s="217" t="s">
        <v>125</v>
      </c>
      <c r="B248" s="208"/>
      <c r="C248" s="208"/>
      <c r="D248" s="208"/>
      <c r="E248" s="208"/>
      <c r="F248" s="213"/>
      <c r="G248" s="212"/>
      <c r="H248" s="241">
        <v>24</v>
      </c>
      <c r="I248" s="213"/>
      <c r="J248" s="212"/>
      <c r="K248" s="208">
        <v>24</v>
      </c>
      <c r="L248" s="213"/>
      <c r="M248" s="208"/>
      <c r="N248" s="228">
        <v>1</v>
      </c>
      <c r="O248" s="209"/>
    </row>
    <row r="249" spans="1:15" ht="12.75">
      <c r="A249" s="230" t="s">
        <v>133</v>
      </c>
      <c r="B249" s="39"/>
      <c r="C249" s="39"/>
      <c r="D249" s="39"/>
      <c r="E249" s="39"/>
      <c r="F249" s="219"/>
      <c r="G249" s="218"/>
      <c r="H249" s="235">
        <v>6</v>
      </c>
      <c r="I249" s="219"/>
      <c r="J249" s="218"/>
      <c r="K249" s="229">
        <v>0</v>
      </c>
      <c r="L249" s="219"/>
      <c r="M249" s="39"/>
      <c r="N249" s="228">
        <v>0</v>
      </c>
      <c r="O249" s="202"/>
    </row>
    <row r="250" spans="1:15" ht="12.75">
      <c r="A250" s="215" t="s">
        <v>134</v>
      </c>
      <c r="B250" s="208"/>
      <c r="C250" s="208"/>
      <c r="D250" s="208"/>
      <c r="E250" s="208"/>
      <c r="F250" s="213"/>
      <c r="G250" s="212"/>
      <c r="H250" s="241">
        <v>6</v>
      </c>
      <c r="I250" s="213"/>
      <c r="J250" s="212"/>
      <c r="K250" s="208">
        <v>0</v>
      </c>
      <c r="L250" s="213"/>
      <c r="M250" s="208"/>
      <c r="N250" s="228">
        <v>0</v>
      </c>
      <c r="O250" s="209"/>
    </row>
    <row r="251" spans="1:20" ht="13.5" customHeight="1">
      <c r="A251" s="231" t="s">
        <v>218</v>
      </c>
      <c r="B251" s="39"/>
      <c r="C251" s="39"/>
      <c r="D251" s="39"/>
      <c r="E251" s="39"/>
      <c r="F251" s="219"/>
      <c r="G251" s="218"/>
      <c r="H251" s="235">
        <v>10</v>
      </c>
      <c r="I251" s="219"/>
      <c r="J251" s="218"/>
      <c r="K251" s="229">
        <v>8</v>
      </c>
      <c r="L251" s="219"/>
      <c r="M251" s="39"/>
      <c r="N251" s="232">
        <v>0.8</v>
      </c>
      <c r="O251" s="202"/>
      <c r="Q251" s="39"/>
      <c r="R251" s="233"/>
      <c r="S251" s="234"/>
      <c r="T251" s="233"/>
    </row>
    <row r="252" spans="1:20" ht="13.5" customHeight="1">
      <c r="A252" s="230" t="s">
        <v>135</v>
      </c>
      <c r="B252" s="208"/>
      <c r="C252" s="208"/>
      <c r="D252" s="208"/>
      <c r="E252" s="208"/>
      <c r="F252" s="213"/>
      <c r="G252" s="212"/>
      <c r="H252" s="241">
        <v>4</v>
      </c>
      <c r="I252" s="213"/>
      <c r="J252" s="212"/>
      <c r="K252" s="235">
        <v>3</v>
      </c>
      <c r="L252" s="213"/>
      <c r="M252" s="208"/>
      <c r="N252" s="228">
        <v>0.75</v>
      </c>
      <c r="O252" s="209"/>
      <c r="Q252" s="39"/>
      <c r="R252" s="37"/>
      <c r="S252" s="37"/>
      <c r="T252" s="236"/>
    </row>
    <row r="253" spans="1:20" ht="13.5" customHeight="1">
      <c r="A253" s="215" t="s">
        <v>136</v>
      </c>
      <c r="B253" s="208"/>
      <c r="C253" s="208"/>
      <c r="D253" s="208"/>
      <c r="E253" s="208"/>
      <c r="F253" s="213"/>
      <c r="G253" s="212"/>
      <c r="H253" s="235">
        <v>4</v>
      </c>
      <c r="I253" s="213"/>
      <c r="J253" s="212"/>
      <c r="K253" s="208">
        <v>0</v>
      </c>
      <c r="L253" s="213"/>
      <c r="M253" s="208"/>
      <c r="N253" s="228">
        <v>0</v>
      </c>
      <c r="O253" s="209"/>
      <c r="Q253" s="39"/>
      <c r="R253" s="37"/>
      <c r="S253" s="37"/>
      <c r="T253" s="236"/>
    </row>
    <row r="254" spans="1:20" ht="12.75">
      <c r="A254" s="230" t="s">
        <v>259</v>
      </c>
      <c r="B254" s="39"/>
      <c r="C254" s="39"/>
      <c r="D254" s="39"/>
      <c r="E254" s="39"/>
      <c r="F254" s="219"/>
      <c r="G254" s="218"/>
      <c r="H254" s="241">
        <v>10</v>
      </c>
      <c r="I254" s="219"/>
      <c r="J254" s="218"/>
      <c r="K254" s="229">
        <v>5</v>
      </c>
      <c r="L254" s="219"/>
      <c r="M254" s="39"/>
      <c r="N254" s="228">
        <v>0.5</v>
      </c>
      <c r="O254" s="202"/>
      <c r="Q254" s="39"/>
      <c r="R254" s="37"/>
      <c r="S254" s="37"/>
      <c r="T254" s="236"/>
    </row>
    <row r="255" spans="1:20" ht="13.5" customHeight="1">
      <c r="A255" s="230" t="s">
        <v>195</v>
      </c>
      <c r="B255" s="208"/>
      <c r="C255" s="208"/>
      <c r="D255" s="208"/>
      <c r="E255" s="208"/>
      <c r="F255" s="213"/>
      <c r="G255" s="212"/>
      <c r="H255" s="235">
        <v>4</v>
      </c>
      <c r="I255" s="213"/>
      <c r="J255" s="212"/>
      <c r="K255" s="208">
        <v>4</v>
      </c>
      <c r="L255" s="213"/>
      <c r="M255" s="208"/>
      <c r="N255" s="228">
        <v>1</v>
      </c>
      <c r="O255" s="209"/>
      <c r="Q255" s="39"/>
      <c r="R255" s="37"/>
      <c r="S255" s="37"/>
      <c r="T255" s="236"/>
    </row>
    <row r="256" spans="1:20" ht="13.5" customHeight="1">
      <c r="A256" s="215" t="s">
        <v>160</v>
      </c>
      <c r="B256" s="208"/>
      <c r="C256" s="208"/>
      <c r="D256" s="208"/>
      <c r="E256" s="208"/>
      <c r="F256" s="213"/>
      <c r="G256" s="212"/>
      <c r="H256" s="235">
        <v>5</v>
      </c>
      <c r="I256" s="213"/>
      <c r="J256" s="212"/>
      <c r="K256" s="235">
        <v>5</v>
      </c>
      <c r="L256" s="213"/>
      <c r="M256" s="208"/>
      <c r="N256" s="228">
        <v>1</v>
      </c>
      <c r="O256" s="209"/>
      <c r="Q256" s="39"/>
      <c r="R256" s="37"/>
      <c r="S256" s="37"/>
      <c r="T256" s="236"/>
    </row>
    <row r="257" spans="1:20" ht="13.5" customHeight="1">
      <c r="A257" s="231" t="s">
        <v>206</v>
      </c>
      <c r="B257" s="39"/>
      <c r="C257" s="39"/>
      <c r="D257" s="39"/>
      <c r="E257" s="39"/>
      <c r="F257" s="219"/>
      <c r="G257" s="218"/>
      <c r="H257" s="229">
        <v>1</v>
      </c>
      <c r="I257" s="219"/>
      <c r="J257" s="218"/>
      <c r="K257" s="229">
        <v>0</v>
      </c>
      <c r="L257" s="219"/>
      <c r="M257" s="39"/>
      <c r="N257" s="228">
        <v>0</v>
      </c>
      <c r="O257" s="202"/>
      <c r="Q257" s="39"/>
      <c r="R257" s="37"/>
      <c r="S257" s="37"/>
      <c r="T257" s="236"/>
    </row>
    <row r="258" spans="1:20" ht="13.5" customHeight="1">
      <c r="A258" s="231" t="s">
        <v>128</v>
      </c>
      <c r="B258" s="237"/>
      <c r="C258" s="237"/>
      <c r="D258" s="237"/>
      <c r="E258" s="237"/>
      <c r="F258" s="238"/>
      <c r="G258" s="239"/>
      <c r="H258" s="237">
        <v>4</v>
      </c>
      <c r="I258" s="238"/>
      <c r="J258" s="239"/>
      <c r="K258" s="237">
        <v>0</v>
      </c>
      <c r="L258" s="238"/>
      <c r="M258" s="237"/>
      <c r="N258" s="232">
        <v>0</v>
      </c>
      <c r="O258" s="240"/>
      <c r="Q258" s="39"/>
      <c r="R258" s="37"/>
      <c r="S258" s="37"/>
      <c r="T258" s="236"/>
    </row>
    <row r="259" spans="1:20" ht="13.5" customHeight="1">
      <c r="A259" s="230" t="s">
        <v>129</v>
      </c>
      <c r="B259" s="208"/>
      <c r="C259" s="208"/>
      <c r="D259" s="208"/>
      <c r="E259" s="208"/>
      <c r="F259" s="213"/>
      <c r="G259" s="212"/>
      <c r="H259" s="235">
        <v>1</v>
      </c>
      <c r="I259" s="213"/>
      <c r="J259" s="239"/>
      <c r="K259" s="241">
        <v>0</v>
      </c>
      <c r="L259" s="238"/>
      <c r="M259" s="212"/>
      <c r="N259" s="242">
        <v>0</v>
      </c>
      <c r="O259" s="209"/>
      <c r="Q259" s="39"/>
      <c r="R259" s="37"/>
      <c r="S259" s="37"/>
      <c r="T259" s="236"/>
    </row>
    <row r="260" spans="1:20" ht="13.5" customHeight="1">
      <c r="A260" s="230" t="s">
        <v>62</v>
      </c>
      <c r="B260" s="237"/>
      <c r="C260" s="237"/>
      <c r="D260" s="237"/>
      <c r="E260" s="237"/>
      <c r="F260" s="238"/>
      <c r="G260" s="239"/>
      <c r="H260" s="241">
        <v>5</v>
      </c>
      <c r="I260" s="238"/>
      <c r="J260" s="239"/>
      <c r="K260" s="241">
        <v>0</v>
      </c>
      <c r="L260" s="238"/>
      <c r="M260" s="237"/>
      <c r="N260" s="243">
        <v>0</v>
      </c>
      <c r="O260" s="240"/>
      <c r="Q260" s="39"/>
      <c r="R260" s="37"/>
      <c r="S260" s="37"/>
      <c r="T260" s="236"/>
    </row>
    <row r="261" spans="1:20" ht="13.5" customHeight="1" thickBot="1">
      <c r="A261" s="244" t="s">
        <v>131</v>
      </c>
      <c r="B261" s="105"/>
      <c r="C261" s="105"/>
      <c r="D261" s="105"/>
      <c r="E261" s="105"/>
      <c r="F261" s="224"/>
      <c r="G261" s="223"/>
      <c r="H261" s="245">
        <v>102</v>
      </c>
      <c r="I261" s="224"/>
      <c r="J261" s="223"/>
      <c r="K261" s="245">
        <v>96</v>
      </c>
      <c r="L261" s="224"/>
      <c r="M261" s="105"/>
      <c r="N261" s="246">
        <v>0.943</v>
      </c>
      <c r="O261" s="106"/>
      <c r="Q261" s="39"/>
      <c r="R261" s="37"/>
      <c r="S261" s="37"/>
      <c r="T261" s="236"/>
    </row>
    <row r="262" spans="1:20" ht="13.5" customHeight="1">
      <c r="A262" s="247"/>
      <c r="B262" s="39"/>
      <c r="C262" s="39"/>
      <c r="D262" s="39"/>
      <c r="E262" s="39"/>
      <c r="F262" s="39"/>
      <c r="G262" s="39"/>
      <c r="H262" s="229"/>
      <c r="I262" s="39"/>
      <c r="J262" s="39"/>
      <c r="K262" s="229"/>
      <c r="L262" s="39"/>
      <c r="M262" s="39"/>
      <c r="N262" s="248"/>
      <c r="O262" s="39"/>
      <c r="Q262" s="39"/>
      <c r="R262" s="37"/>
      <c r="S262" s="37"/>
      <c r="T262" s="236"/>
    </row>
    <row r="263" spans="2:20" ht="13.5" customHeight="1">
      <c r="B263" s="2" t="s">
        <v>161</v>
      </c>
      <c r="Q263" s="39"/>
      <c r="R263" s="37"/>
      <c r="S263" s="37"/>
      <c r="T263" s="236"/>
    </row>
    <row r="264" spans="17:20" ht="13.5" customHeight="1" thickBot="1">
      <c r="Q264" s="39"/>
      <c r="R264" s="37"/>
      <c r="S264" s="37"/>
      <c r="T264" s="236"/>
    </row>
    <row r="265" spans="2:20" ht="13.5" customHeight="1">
      <c r="B265" s="12"/>
      <c r="C265" s="194"/>
      <c r="D265" s="194"/>
      <c r="E265" s="194"/>
      <c r="F265" s="194"/>
      <c r="G265" s="194"/>
      <c r="H265" s="194"/>
      <c r="I265" s="198"/>
      <c r="J265" s="49" t="s">
        <v>165</v>
      </c>
      <c r="K265" s="171"/>
      <c r="L265" s="171"/>
      <c r="M265" s="171"/>
      <c r="N265" s="171"/>
      <c r="O265" s="249"/>
      <c r="Q265" s="39"/>
      <c r="R265" s="37"/>
      <c r="S265" s="37"/>
      <c r="T265" s="236"/>
    </row>
    <row r="266" spans="2:20" ht="13.5" thickBot="1">
      <c r="B266" s="250"/>
      <c r="C266" s="48"/>
      <c r="D266" s="175" t="s">
        <v>166</v>
      </c>
      <c r="E266" s="175"/>
      <c r="F266" s="175"/>
      <c r="G266" s="175"/>
      <c r="H266" s="175"/>
      <c r="I266" s="251"/>
      <c r="J266" s="250" t="s">
        <v>162</v>
      </c>
      <c r="K266" s="175"/>
      <c r="L266" s="252" t="s">
        <v>164</v>
      </c>
      <c r="M266" s="175"/>
      <c r="N266" s="252" t="s">
        <v>163</v>
      </c>
      <c r="O266" s="251"/>
      <c r="Q266" s="39"/>
      <c r="R266" s="37"/>
      <c r="S266" s="37"/>
      <c r="T266" s="236"/>
    </row>
    <row r="267" spans="2:20" ht="13.5" customHeight="1">
      <c r="B267" s="80" t="s">
        <v>185</v>
      </c>
      <c r="C267" s="192"/>
      <c r="D267" s="192"/>
      <c r="E267" s="192"/>
      <c r="F267" s="192"/>
      <c r="G267" s="192"/>
      <c r="H267" s="192"/>
      <c r="I267" s="193"/>
      <c r="J267" s="80"/>
      <c r="K267" s="205">
        <v>0</v>
      </c>
      <c r="L267" s="204"/>
      <c r="M267" s="294">
        <v>0</v>
      </c>
      <c r="N267" s="204"/>
      <c r="O267" s="193">
        <v>0</v>
      </c>
      <c r="Q267" s="39"/>
      <c r="R267" s="37"/>
      <c r="S267" s="37"/>
      <c r="T267" s="236"/>
    </row>
    <row r="268" spans="2:20" ht="13.5" customHeight="1">
      <c r="B268" s="210" t="s">
        <v>2</v>
      </c>
      <c r="C268" s="208"/>
      <c r="D268" s="208"/>
      <c r="E268" s="208"/>
      <c r="F268" s="208"/>
      <c r="G268" s="208"/>
      <c r="H268" s="208"/>
      <c r="I268" s="209"/>
      <c r="J268" s="210"/>
      <c r="K268" s="213">
        <v>0</v>
      </c>
      <c r="L268" s="212"/>
      <c r="M268" s="295">
        <v>0</v>
      </c>
      <c r="N268" s="212"/>
      <c r="O268" s="209">
        <v>0</v>
      </c>
      <c r="Q268" s="39"/>
      <c r="R268" s="37"/>
      <c r="S268" s="37"/>
      <c r="T268" s="236"/>
    </row>
    <row r="269" spans="2:15" ht="12.75">
      <c r="B269" s="216" t="s">
        <v>3</v>
      </c>
      <c r="C269" s="39"/>
      <c r="D269" s="39"/>
      <c r="E269" s="39"/>
      <c r="F269" s="39"/>
      <c r="G269" s="39"/>
      <c r="H269" s="39"/>
      <c r="I269" s="202"/>
      <c r="J269" s="216"/>
      <c r="K269" s="219">
        <v>0</v>
      </c>
      <c r="L269" s="218"/>
      <c r="M269" s="296">
        <v>0</v>
      </c>
      <c r="N269" s="218"/>
      <c r="O269" s="202">
        <v>0</v>
      </c>
    </row>
    <row r="270" spans="2:15" ht="12.75">
      <c r="B270" s="210" t="s">
        <v>4</v>
      </c>
      <c r="C270" s="208"/>
      <c r="D270" s="208"/>
      <c r="E270" s="208"/>
      <c r="F270" s="208"/>
      <c r="G270" s="208"/>
      <c r="H270" s="208"/>
      <c r="I270" s="209"/>
      <c r="J270" s="210"/>
      <c r="K270" s="213">
        <v>0</v>
      </c>
      <c r="L270" s="212"/>
      <c r="M270" s="295">
        <v>0</v>
      </c>
      <c r="N270" s="212"/>
      <c r="O270" s="209">
        <v>3</v>
      </c>
    </row>
    <row r="271" spans="2:15" ht="12.75">
      <c r="B271" s="210" t="s">
        <v>212</v>
      </c>
      <c r="C271" s="208"/>
      <c r="D271" s="208"/>
      <c r="E271" s="208"/>
      <c r="F271" s="208"/>
      <c r="G271" s="208"/>
      <c r="H271" s="208"/>
      <c r="I271" s="209"/>
      <c r="J271" s="210"/>
      <c r="K271" s="213">
        <v>0</v>
      </c>
      <c r="L271" s="212"/>
      <c r="M271" s="295">
        <v>0</v>
      </c>
      <c r="N271" s="212"/>
      <c r="O271" s="209">
        <v>1</v>
      </c>
    </row>
    <row r="272" spans="2:15" ht="12.75">
      <c r="B272" s="216" t="s">
        <v>5</v>
      </c>
      <c r="C272" s="39"/>
      <c r="D272" s="39"/>
      <c r="E272" s="39"/>
      <c r="F272" s="39"/>
      <c r="G272" s="39"/>
      <c r="H272" s="39"/>
      <c r="I272" s="202"/>
      <c r="J272" s="216"/>
      <c r="K272" s="219">
        <v>0</v>
      </c>
      <c r="L272" s="218"/>
      <c r="M272" s="296">
        <v>0</v>
      </c>
      <c r="N272" s="218"/>
      <c r="O272" s="202">
        <v>0</v>
      </c>
    </row>
    <row r="273" spans="2:15" ht="13.5" thickBot="1">
      <c r="B273" s="221" t="s">
        <v>6</v>
      </c>
      <c r="C273" s="105"/>
      <c r="D273" s="105"/>
      <c r="E273" s="105"/>
      <c r="F273" s="105"/>
      <c r="G273" s="105"/>
      <c r="H273" s="105"/>
      <c r="I273" s="106"/>
      <c r="J273" s="221"/>
      <c r="K273" s="224">
        <v>0</v>
      </c>
      <c r="L273" s="223"/>
      <c r="M273" s="297">
        <v>0</v>
      </c>
      <c r="N273" s="223"/>
      <c r="O273" s="106">
        <v>1</v>
      </c>
    </row>
    <row r="275" spans="1:20" ht="13.5" customHeight="1">
      <c r="A275" s="1" t="s">
        <v>289</v>
      </c>
      <c r="Q275" s="39"/>
      <c r="R275" s="37"/>
      <c r="S275" s="37"/>
      <c r="T275" s="236"/>
    </row>
    <row r="276" spans="17:20" ht="13.5" customHeight="1">
      <c r="Q276" s="229"/>
      <c r="R276" s="38"/>
      <c r="S276" s="38"/>
      <c r="T276" s="236"/>
    </row>
    <row r="277" spans="2:20" ht="13.5" customHeight="1">
      <c r="B277" s="2" t="s">
        <v>290</v>
      </c>
      <c r="Q277" s="229"/>
      <c r="R277" s="38"/>
      <c r="S277" s="38"/>
      <c r="T277" s="236"/>
    </row>
    <row r="278" spans="17:20" ht="13.5" customHeight="1" thickBot="1">
      <c r="Q278" s="39"/>
      <c r="R278" s="39"/>
      <c r="S278" s="39"/>
      <c r="T278" s="236"/>
    </row>
    <row r="279" spans="2:20" ht="13.5" customHeight="1" thickBot="1">
      <c r="B279" s="253" t="s">
        <v>184</v>
      </c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7"/>
      <c r="N279" s="253" t="s">
        <v>167</v>
      </c>
      <c r="O279" s="7"/>
      <c r="Q279" s="39"/>
      <c r="R279" s="39"/>
      <c r="S279" s="39"/>
      <c r="T279" s="236"/>
    </row>
    <row r="280" spans="2:20" ht="13.5" customHeight="1">
      <c r="B280" s="80" t="s">
        <v>7</v>
      </c>
      <c r="C280" s="192"/>
      <c r="D280" s="192"/>
      <c r="E280" s="192"/>
      <c r="F280" s="192"/>
      <c r="G280" s="192"/>
      <c r="H280" s="192"/>
      <c r="I280" s="192"/>
      <c r="J280" s="192"/>
      <c r="K280" s="192"/>
      <c r="L280" s="192"/>
      <c r="M280" s="193"/>
      <c r="N280" s="80">
        <v>11</v>
      </c>
      <c r="O280" s="193"/>
      <c r="Q280" s="39"/>
      <c r="R280" s="39"/>
      <c r="S280" s="39"/>
      <c r="T280" s="236"/>
    </row>
    <row r="281" spans="2:20" ht="13.5" customHeight="1">
      <c r="B281" s="210" t="s">
        <v>8</v>
      </c>
      <c r="C281" s="208"/>
      <c r="D281" s="208"/>
      <c r="E281" s="208"/>
      <c r="F281" s="208"/>
      <c r="G281" s="208"/>
      <c r="H281" s="208"/>
      <c r="I281" s="208"/>
      <c r="J281" s="208"/>
      <c r="K281" s="208"/>
      <c r="L281" s="208"/>
      <c r="M281" s="209"/>
      <c r="N281" s="210"/>
      <c r="O281" s="209"/>
      <c r="Q281" s="39"/>
      <c r="R281" s="38"/>
      <c r="S281" s="38"/>
      <c r="T281" s="236"/>
    </row>
    <row r="282" spans="2:15" ht="13.5" customHeight="1">
      <c r="B282" s="210" t="s">
        <v>9</v>
      </c>
      <c r="C282" s="208"/>
      <c r="D282" s="208"/>
      <c r="E282" s="208"/>
      <c r="F282" s="208"/>
      <c r="G282" s="208"/>
      <c r="H282" s="208"/>
      <c r="I282" s="208"/>
      <c r="J282" s="208"/>
      <c r="K282" s="208"/>
      <c r="L282" s="208"/>
      <c r="M282" s="209"/>
      <c r="N282" s="210"/>
      <c r="O282" s="209"/>
    </row>
    <row r="283" spans="2:15" ht="13.5" customHeight="1">
      <c r="B283" s="216" t="s">
        <v>10</v>
      </c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202"/>
      <c r="N283" s="216"/>
      <c r="O283" s="202"/>
    </row>
    <row r="284" spans="2:15" ht="12.75">
      <c r="B284" s="254" t="s">
        <v>248</v>
      </c>
      <c r="C284" s="237"/>
      <c r="D284" s="237"/>
      <c r="E284" s="237"/>
      <c r="F284" s="237"/>
      <c r="G284" s="237"/>
      <c r="H284" s="237"/>
      <c r="I284" s="237"/>
      <c r="J284" s="237"/>
      <c r="K284" s="237"/>
      <c r="L284" s="237"/>
      <c r="M284" s="240"/>
      <c r="N284" s="88"/>
      <c r="O284" s="240"/>
    </row>
    <row r="285" spans="2:15" ht="12.75">
      <c r="B285" s="255" t="s">
        <v>249</v>
      </c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256"/>
      <c r="N285" s="257"/>
      <c r="O285" s="256"/>
    </row>
    <row r="286" spans="2:15" ht="13.5" customHeight="1">
      <c r="B286" s="258" t="s">
        <v>11</v>
      </c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202"/>
      <c r="N286" s="216"/>
      <c r="O286" s="202"/>
    </row>
    <row r="287" spans="2:15" ht="13.5" customHeight="1">
      <c r="B287" s="259" t="s">
        <v>12</v>
      </c>
      <c r="C287" s="208"/>
      <c r="D287" s="208"/>
      <c r="E287" s="208"/>
      <c r="F287" s="208"/>
      <c r="G287" s="208"/>
      <c r="H287" s="208"/>
      <c r="I287" s="208"/>
      <c r="J287" s="208"/>
      <c r="K287" s="208"/>
      <c r="L287" s="208"/>
      <c r="M287" s="209"/>
      <c r="N287" s="210">
        <v>14</v>
      </c>
      <c r="O287" s="209"/>
    </row>
    <row r="288" spans="2:15" ht="13.5" customHeight="1" thickBot="1">
      <c r="B288" s="260" t="s">
        <v>13</v>
      </c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186"/>
      <c r="N288" s="173">
        <v>1</v>
      </c>
      <c r="O288" s="186"/>
    </row>
    <row r="289" ht="13.5" customHeight="1"/>
    <row r="290" ht="13.5" customHeight="1"/>
    <row r="291" ht="13.5" customHeight="1">
      <c r="A291" s="1" t="s">
        <v>291</v>
      </c>
    </row>
    <row r="292" ht="13.5" customHeight="1">
      <c r="A292" s="1"/>
    </row>
    <row r="293" ht="13.5" customHeight="1">
      <c r="B293" s="2" t="s">
        <v>168</v>
      </c>
    </row>
    <row r="294" spans="3:6" ht="13.5" customHeight="1">
      <c r="C294" s="2" t="s">
        <v>381</v>
      </c>
      <c r="F294" s="41"/>
    </row>
    <row r="295" spans="3:6" ht="13.5" customHeight="1">
      <c r="C295" s="2" t="s">
        <v>382</v>
      </c>
      <c r="F295" s="41"/>
    </row>
    <row r="297" ht="13.5" customHeight="1">
      <c r="B297" s="2" t="s">
        <v>383</v>
      </c>
    </row>
    <row r="298" ht="13.5" customHeight="1"/>
    <row r="299" ht="12.75">
      <c r="B299" s="2" t="s">
        <v>169</v>
      </c>
    </row>
    <row r="301" ht="12.75">
      <c r="C301" s="2" t="s">
        <v>338</v>
      </c>
    </row>
    <row r="302" spans="3:9" ht="13.5" customHeight="1">
      <c r="C302" s="2" t="s">
        <v>391</v>
      </c>
      <c r="I302" s="2" t="s">
        <v>250</v>
      </c>
    </row>
    <row r="303" ht="13.5" customHeight="1">
      <c r="C303" s="2" t="s">
        <v>392</v>
      </c>
    </row>
    <row r="304" ht="13.5" customHeight="1">
      <c r="C304" s="2" t="s">
        <v>390</v>
      </c>
    </row>
    <row r="305" ht="13.5" customHeight="1">
      <c r="C305" s="2" t="s">
        <v>393</v>
      </c>
    </row>
    <row r="306" ht="13.5" customHeight="1">
      <c r="C306" s="2" t="s">
        <v>394</v>
      </c>
    </row>
    <row r="307" ht="13.5" customHeight="1"/>
    <row r="308" ht="13.5" customHeight="1"/>
    <row r="309" ht="13.5" customHeight="1">
      <c r="B309" s="2" t="s">
        <v>196</v>
      </c>
    </row>
    <row r="310" ht="13.5" customHeight="1"/>
    <row r="311" ht="13.5" customHeight="1"/>
    <row r="312" ht="13.5" customHeight="1" thickBot="1"/>
    <row r="313" spans="2:15" ht="13.5" customHeight="1">
      <c r="B313" s="80"/>
      <c r="C313" s="192"/>
      <c r="D313" s="192"/>
      <c r="E313" s="192"/>
      <c r="F313" s="192"/>
      <c r="G313" s="192"/>
      <c r="H313" s="192"/>
      <c r="I313" s="193"/>
      <c r="J313" s="194"/>
      <c r="K313" s="194"/>
      <c r="L313" s="194" t="s">
        <v>171</v>
      </c>
      <c r="M313" s="194"/>
      <c r="N313" s="194"/>
      <c r="O313" s="198"/>
    </row>
    <row r="314" spans="2:15" ht="13.5" customHeight="1" thickBot="1">
      <c r="B314" s="173"/>
      <c r="C314" s="48"/>
      <c r="D314" s="48"/>
      <c r="E314" s="48"/>
      <c r="F314" s="48"/>
      <c r="G314" s="48"/>
      <c r="H314" s="48"/>
      <c r="I314" s="186"/>
      <c r="J314" s="261" t="s">
        <v>172</v>
      </c>
      <c r="K314" s="262"/>
      <c r="L314" s="176" t="s">
        <v>173</v>
      </c>
      <c r="M314" s="262"/>
      <c r="N314" s="176" t="s">
        <v>174</v>
      </c>
      <c r="O314" s="263"/>
    </row>
    <row r="315" spans="2:15" ht="13.5" customHeight="1">
      <c r="B315" s="264" t="s">
        <v>175</v>
      </c>
      <c r="C315" s="80" t="s">
        <v>187</v>
      </c>
      <c r="D315" s="192"/>
      <c r="E315" s="192"/>
      <c r="F315" s="192"/>
      <c r="G315" s="192"/>
      <c r="H315" s="192"/>
      <c r="I315" s="192"/>
      <c r="J315" s="265" t="s">
        <v>351</v>
      </c>
      <c r="K315" s="266"/>
      <c r="L315" s="265" t="s">
        <v>321</v>
      </c>
      <c r="M315" s="266"/>
      <c r="N315" s="265"/>
      <c r="O315" s="266"/>
    </row>
    <row r="316" spans="2:15" ht="13.5" customHeight="1">
      <c r="B316" s="267"/>
      <c r="C316" s="210" t="s">
        <v>213</v>
      </c>
      <c r="D316" s="208"/>
      <c r="E316" s="208"/>
      <c r="F316" s="208"/>
      <c r="G316" s="208"/>
      <c r="H316" s="208"/>
      <c r="I316" s="208"/>
      <c r="J316" s="268" t="s">
        <v>321</v>
      </c>
      <c r="K316" s="269"/>
      <c r="L316" s="268"/>
      <c r="M316" s="269"/>
      <c r="N316" s="268"/>
      <c r="O316" s="269"/>
    </row>
    <row r="317" spans="2:15" ht="13.5" customHeight="1">
      <c r="B317" s="267"/>
      <c r="C317" s="216" t="s">
        <v>229</v>
      </c>
      <c r="D317" s="39"/>
      <c r="E317" s="39"/>
      <c r="F317" s="39"/>
      <c r="G317" s="39"/>
      <c r="H317" s="39"/>
      <c r="I317" s="39"/>
      <c r="J317" s="270"/>
      <c r="K317" s="271"/>
      <c r="L317" s="270"/>
      <c r="M317" s="271"/>
      <c r="N317" s="270"/>
      <c r="O317" s="271"/>
    </row>
    <row r="318" spans="2:15" ht="13.5" customHeight="1">
      <c r="B318" s="267"/>
      <c r="C318" s="210" t="s">
        <v>188</v>
      </c>
      <c r="D318" s="208"/>
      <c r="E318" s="208"/>
      <c r="F318" s="208"/>
      <c r="G318" s="208"/>
      <c r="H318" s="208"/>
      <c r="I318" s="208"/>
      <c r="J318" s="268" t="s">
        <v>352</v>
      </c>
      <c r="K318" s="269"/>
      <c r="L318" s="268"/>
      <c r="M318" s="269"/>
      <c r="N318" s="268"/>
      <c r="O318" s="269"/>
    </row>
    <row r="319" spans="2:15" ht="13.5" customHeight="1" thickBot="1">
      <c r="B319" s="272"/>
      <c r="C319" s="221" t="s">
        <v>236</v>
      </c>
      <c r="D319" s="105"/>
      <c r="E319" s="105"/>
      <c r="F319" s="105"/>
      <c r="G319" s="105"/>
      <c r="H319" s="105"/>
      <c r="I319" s="105"/>
      <c r="J319" s="273"/>
      <c r="K319" s="274"/>
      <c r="L319" s="273"/>
      <c r="M319" s="274"/>
      <c r="N319" s="273"/>
      <c r="O319" s="274"/>
    </row>
    <row r="320" spans="2:15" ht="13.5" customHeight="1">
      <c r="B320" s="80"/>
      <c r="C320" s="80" t="s">
        <v>222</v>
      </c>
      <c r="D320" s="192"/>
      <c r="E320" s="192"/>
      <c r="F320" s="192"/>
      <c r="G320" s="192"/>
      <c r="H320" s="192"/>
      <c r="I320" s="193"/>
      <c r="J320" s="275" t="s">
        <v>190</v>
      </c>
      <c r="K320" s="266"/>
      <c r="L320" s="265"/>
      <c r="M320" s="276"/>
      <c r="N320" s="80"/>
      <c r="O320" s="266"/>
    </row>
    <row r="321" spans="2:15" ht="12.75">
      <c r="B321" s="217" t="s">
        <v>176</v>
      </c>
      <c r="C321" s="257"/>
      <c r="D321" s="3"/>
      <c r="E321" s="3"/>
      <c r="F321" s="3"/>
      <c r="G321" s="3"/>
      <c r="H321" s="3"/>
      <c r="I321" s="256"/>
      <c r="J321" s="277"/>
      <c r="K321" s="278"/>
      <c r="L321" s="277"/>
      <c r="M321" s="279"/>
      <c r="N321" s="277"/>
      <c r="O321" s="278"/>
    </row>
    <row r="322" spans="2:15" ht="13.5" customHeight="1">
      <c r="B322" s="216"/>
      <c r="C322" s="257" t="s">
        <v>186</v>
      </c>
      <c r="D322" s="3"/>
      <c r="E322" s="3"/>
      <c r="F322" s="3"/>
      <c r="G322" s="3"/>
      <c r="H322" s="3"/>
      <c r="I322" s="256"/>
      <c r="J322" s="277"/>
      <c r="K322" s="278" t="s">
        <v>119</v>
      </c>
      <c r="L322" s="277"/>
      <c r="M322" s="279"/>
      <c r="N322" s="277" t="s">
        <v>355</v>
      </c>
      <c r="O322" s="278"/>
    </row>
    <row r="323" spans="2:15" ht="13.5" customHeight="1">
      <c r="B323" s="216"/>
      <c r="C323" s="216" t="s">
        <v>353</v>
      </c>
      <c r="D323" s="39"/>
      <c r="E323" s="39"/>
      <c r="F323" s="39"/>
      <c r="G323" s="39"/>
      <c r="H323" s="39"/>
      <c r="I323" s="202"/>
      <c r="J323" s="277" t="s">
        <v>354</v>
      </c>
      <c r="K323" s="47"/>
      <c r="L323" s="46"/>
      <c r="M323" s="288"/>
      <c r="N323" s="268"/>
      <c r="O323" s="269"/>
    </row>
    <row r="324" spans="2:15" ht="13.5" customHeight="1">
      <c r="B324" s="216"/>
      <c r="C324" s="210" t="s">
        <v>237</v>
      </c>
      <c r="D324" s="208"/>
      <c r="E324" s="208"/>
      <c r="F324" s="208"/>
      <c r="G324" s="208"/>
      <c r="H324" s="208"/>
      <c r="I324" s="209"/>
      <c r="J324" s="277" t="s">
        <v>357</v>
      </c>
      <c r="K324" s="269"/>
      <c r="L324" s="268"/>
      <c r="M324" s="280"/>
      <c r="N324" s="270"/>
      <c r="O324" s="271"/>
    </row>
    <row r="325" spans="2:15" ht="13.5" customHeight="1">
      <c r="B325" s="216"/>
      <c r="C325" s="258" t="s">
        <v>358</v>
      </c>
      <c r="D325" s="39"/>
      <c r="E325" s="39"/>
      <c r="F325" s="39"/>
      <c r="G325" s="39"/>
      <c r="H325" s="39"/>
      <c r="I325" s="202"/>
      <c r="J325" s="270" t="s">
        <v>322</v>
      </c>
      <c r="K325" s="271"/>
      <c r="L325" s="270" t="s">
        <v>202</v>
      </c>
      <c r="M325" s="281"/>
      <c r="N325" s="268"/>
      <c r="O325" s="269"/>
    </row>
    <row r="326" spans="2:15" ht="13.5" customHeight="1">
      <c r="B326" s="216"/>
      <c r="C326" s="210" t="s">
        <v>228</v>
      </c>
      <c r="D326" s="208"/>
      <c r="E326" s="208"/>
      <c r="F326" s="208"/>
      <c r="G326" s="208"/>
      <c r="H326" s="208"/>
      <c r="I326" s="209"/>
      <c r="J326" s="268"/>
      <c r="K326" s="269"/>
      <c r="L326" s="268"/>
      <c r="M326" s="280"/>
      <c r="N326" s="270"/>
      <c r="O326" s="271"/>
    </row>
    <row r="327" spans="2:15" ht="13.5" customHeight="1">
      <c r="B327" s="216"/>
      <c r="C327" s="258" t="s">
        <v>251</v>
      </c>
      <c r="D327" s="39"/>
      <c r="E327" s="39"/>
      <c r="F327" s="39"/>
      <c r="G327" s="39"/>
      <c r="H327" s="39"/>
      <c r="I327" s="202"/>
      <c r="J327" s="270" t="s">
        <v>356</v>
      </c>
      <c r="K327" s="271"/>
      <c r="L327" s="270"/>
      <c r="M327" s="281"/>
      <c r="N327" s="268"/>
      <c r="O327" s="269"/>
    </row>
    <row r="328" spans="2:15" ht="13.5" customHeight="1">
      <c r="B328" s="216"/>
      <c r="C328" s="210" t="s">
        <v>189</v>
      </c>
      <c r="D328" s="208"/>
      <c r="E328" s="208"/>
      <c r="F328" s="208"/>
      <c r="G328" s="208"/>
      <c r="H328" s="208"/>
      <c r="I328" s="209"/>
      <c r="J328" s="268"/>
      <c r="K328" s="269"/>
      <c r="L328" s="268"/>
      <c r="M328" s="280"/>
      <c r="N328" s="270"/>
      <c r="O328" s="271"/>
    </row>
    <row r="329" spans="2:15" ht="13.5" customHeight="1">
      <c r="B329" s="216"/>
      <c r="C329" s="216"/>
      <c r="D329" s="39"/>
      <c r="E329" s="39"/>
      <c r="F329" s="39"/>
      <c r="G329" s="39"/>
      <c r="H329" s="39"/>
      <c r="I329" s="202"/>
      <c r="J329" s="270"/>
      <c r="K329" s="271"/>
      <c r="L329" s="270"/>
      <c r="M329" s="281"/>
      <c r="N329" s="282"/>
      <c r="O329" s="283"/>
    </row>
    <row r="330" spans="2:15" ht="13.5" customHeight="1">
      <c r="B330" s="216"/>
      <c r="C330" s="258" t="s">
        <v>198</v>
      </c>
      <c r="D330" s="39"/>
      <c r="E330" s="39"/>
      <c r="F330" s="39"/>
      <c r="G330" s="39"/>
      <c r="H330" s="39"/>
      <c r="I330" s="202"/>
      <c r="J330" s="270"/>
      <c r="K330" s="271"/>
      <c r="L330" s="270"/>
      <c r="M330" s="281"/>
      <c r="N330" s="277"/>
      <c r="O330" s="278"/>
    </row>
    <row r="331" spans="2:15" ht="13.5" customHeight="1">
      <c r="B331" s="216"/>
      <c r="C331" s="210" t="s">
        <v>253</v>
      </c>
      <c r="D331" s="208"/>
      <c r="E331" s="208"/>
      <c r="F331" s="208"/>
      <c r="G331" s="208"/>
      <c r="H331" s="208"/>
      <c r="I331" s="209"/>
      <c r="J331" s="268"/>
      <c r="K331" s="269"/>
      <c r="L331" s="268"/>
      <c r="M331" s="280"/>
      <c r="N331" s="270"/>
      <c r="O331" s="271"/>
    </row>
    <row r="332" spans="2:15" ht="13.5" customHeight="1">
      <c r="B332" s="216"/>
      <c r="C332" s="255"/>
      <c r="D332" s="3"/>
      <c r="E332" s="3"/>
      <c r="F332" s="3"/>
      <c r="G332" s="3"/>
      <c r="H332" s="3"/>
      <c r="I332" s="256"/>
      <c r="J332" s="277" t="s">
        <v>190</v>
      </c>
      <c r="K332" s="278"/>
      <c r="L332" s="277"/>
      <c r="M332" s="279"/>
      <c r="N332" s="268"/>
      <c r="O332" s="269"/>
    </row>
    <row r="333" spans="2:15" ht="13.5" customHeight="1">
      <c r="B333" s="216"/>
      <c r="C333" s="258" t="s">
        <v>223</v>
      </c>
      <c r="D333" s="39"/>
      <c r="E333" s="39"/>
      <c r="F333" s="39"/>
      <c r="G333" s="39"/>
      <c r="H333" s="39"/>
      <c r="I333" s="202"/>
      <c r="J333" s="270"/>
      <c r="K333" s="271"/>
      <c r="L333" s="270"/>
      <c r="M333" s="281"/>
      <c r="N333" s="270"/>
      <c r="O333" s="271"/>
    </row>
    <row r="334" spans="2:17" ht="13.5" customHeight="1">
      <c r="B334" s="216"/>
      <c r="C334" s="210" t="s">
        <v>197</v>
      </c>
      <c r="D334" s="208"/>
      <c r="E334" s="208"/>
      <c r="F334" s="208"/>
      <c r="G334" s="208"/>
      <c r="H334" s="208"/>
      <c r="I334" s="209"/>
      <c r="J334" s="268" t="s">
        <v>119</v>
      </c>
      <c r="K334" s="269"/>
      <c r="L334" s="268"/>
      <c r="M334" s="280"/>
      <c r="N334" s="268"/>
      <c r="O334" s="269"/>
      <c r="Q334" s="2" t="s">
        <v>119</v>
      </c>
    </row>
    <row r="335" spans="2:15" ht="13.5" customHeight="1">
      <c r="B335" s="216"/>
      <c r="C335" s="88" t="s">
        <v>323</v>
      </c>
      <c r="D335" s="237"/>
      <c r="E335" s="237"/>
      <c r="F335" s="237"/>
      <c r="G335" s="237"/>
      <c r="H335" s="237"/>
      <c r="I335" s="240"/>
      <c r="J335" s="282"/>
      <c r="K335" s="283"/>
      <c r="L335" s="282"/>
      <c r="M335" s="284"/>
      <c r="N335" s="282"/>
      <c r="O335" s="283"/>
    </row>
    <row r="336" spans="2:15" ht="13.5" customHeight="1">
      <c r="B336" s="216"/>
      <c r="C336" s="254" t="s">
        <v>74</v>
      </c>
      <c r="D336" s="237"/>
      <c r="E336" s="237"/>
      <c r="F336" s="237"/>
      <c r="G336" s="237"/>
      <c r="H336" s="237"/>
      <c r="I336" s="240"/>
      <c r="J336" s="268" t="s">
        <v>190</v>
      </c>
      <c r="K336" s="269"/>
      <c r="L336" s="268"/>
      <c r="M336" s="280"/>
      <c r="N336" s="268"/>
      <c r="O336" s="269"/>
    </row>
    <row r="337" spans="2:15" ht="13.5" customHeight="1">
      <c r="B337" s="216"/>
      <c r="C337" s="254" t="s">
        <v>238</v>
      </c>
      <c r="D337" s="237"/>
      <c r="E337" s="237"/>
      <c r="F337" s="237"/>
      <c r="G337" s="237"/>
      <c r="H337" s="237"/>
      <c r="I337" s="240"/>
      <c r="J337" s="270" t="s">
        <v>190</v>
      </c>
      <c r="K337" s="271"/>
      <c r="L337" s="270"/>
      <c r="M337" s="281"/>
      <c r="N337" s="270"/>
      <c r="O337" s="271"/>
    </row>
    <row r="338" spans="2:15" ht="13.5" customHeight="1" thickBot="1">
      <c r="B338" s="173"/>
      <c r="C338" s="221" t="s">
        <v>252</v>
      </c>
      <c r="D338" s="105"/>
      <c r="E338" s="105"/>
      <c r="F338" s="105"/>
      <c r="G338" s="105"/>
      <c r="H338" s="105"/>
      <c r="I338" s="106"/>
      <c r="J338" s="273" t="s">
        <v>359</v>
      </c>
      <c r="K338" s="274"/>
      <c r="L338" s="273"/>
      <c r="M338" s="285"/>
      <c r="N338" s="273"/>
      <c r="O338" s="274"/>
    </row>
    <row r="339" ht="13.5" customHeight="1">
      <c r="C339" s="229"/>
    </row>
    <row r="340" ht="13.5" customHeight="1">
      <c r="C340" s="229"/>
    </row>
    <row r="341" ht="13.5" customHeight="1">
      <c r="B341" s="2" t="s">
        <v>14</v>
      </c>
    </row>
    <row r="342" ht="13.5" customHeight="1"/>
    <row r="343" ht="13.5" customHeight="1">
      <c r="C343" s="2" t="s">
        <v>75</v>
      </c>
    </row>
    <row r="344" ht="13.5" customHeight="1">
      <c r="C344" s="2" t="s">
        <v>64</v>
      </c>
    </row>
    <row r="345" ht="13.5" customHeight="1">
      <c r="C345" s="2" t="s">
        <v>330</v>
      </c>
    </row>
    <row r="346" ht="13.5" customHeight="1">
      <c r="C346" s="2" t="s">
        <v>324</v>
      </c>
    </row>
    <row r="347" ht="13.5" customHeight="1">
      <c r="C347" s="2" t="s">
        <v>363</v>
      </c>
    </row>
    <row r="348" ht="13.5" customHeight="1">
      <c r="C348" s="2" t="s">
        <v>360</v>
      </c>
    </row>
    <row r="349" ht="13.5" customHeight="1">
      <c r="C349" s="2" t="s">
        <v>239</v>
      </c>
    </row>
    <row r="350" ht="12.75">
      <c r="C350" s="2" t="s">
        <v>65</v>
      </c>
    </row>
    <row r="351" ht="12.75">
      <c r="C351" s="2" t="s">
        <v>66</v>
      </c>
    </row>
    <row r="352" ht="12.75">
      <c r="C352" s="2" t="s">
        <v>364</v>
      </c>
    </row>
    <row r="353" ht="13.5" customHeight="1">
      <c r="C353" s="2" t="s">
        <v>325</v>
      </c>
    </row>
    <row r="354" ht="12.75">
      <c r="C354" s="2" t="s">
        <v>77</v>
      </c>
    </row>
    <row r="355" ht="13.5" customHeight="1">
      <c r="C355" s="2" t="s">
        <v>254</v>
      </c>
    </row>
    <row r="356" ht="13.5" customHeight="1">
      <c r="C356" s="2" t="s">
        <v>326</v>
      </c>
    </row>
    <row r="357" ht="12.75">
      <c r="C357" s="2" t="s">
        <v>258</v>
      </c>
    </row>
    <row r="358" ht="12.75">
      <c r="C358" s="2" t="s">
        <v>67</v>
      </c>
    </row>
    <row r="359" ht="12.75">
      <c r="C359" s="2" t="s">
        <v>367</v>
      </c>
    </row>
    <row r="360" ht="12.75">
      <c r="C360" s="2" t="s">
        <v>327</v>
      </c>
    </row>
    <row r="361" ht="12.75">
      <c r="C361" s="2" t="s">
        <v>365</v>
      </c>
    </row>
    <row r="362" ht="12.75">
      <c r="C362" s="2" t="s">
        <v>361</v>
      </c>
    </row>
    <row r="363" ht="12.75">
      <c r="C363" s="2" t="s">
        <v>68</v>
      </c>
    </row>
    <row r="364" ht="12.75">
      <c r="C364" s="2" t="s">
        <v>362</v>
      </c>
    </row>
    <row r="365" ht="12.75">
      <c r="C365" s="2" t="s">
        <v>199</v>
      </c>
    </row>
    <row r="366" ht="12.75">
      <c r="C366" s="2" t="s">
        <v>334</v>
      </c>
    </row>
    <row r="367" ht="12.75">
      <c r="C367" s="2" t="s">
        <v>329</v>
      </c>
    </row>
    <row r="368" ht="12.75">
      <c r="C368" s="2" t="s">
        <v>328</v>
      </c>
    </row>
    <row r="369" ht="12.75">
      <c r="C369" s="2" t="s">
        <v>331</v>
      </c>
    </row>
    <row r="370" ht="12.75">
      <c r="C370" s="2" t="s">
        <v>333</v>
      </c>
    </row>
    <row r="371" ht="12.75">
      <c r="C371" s="2" t="s">
        <v>373</v>
      </c>
    </row>
    <row r="372" ht="12.75">
      <c r="C372" s="2" t="s">
        <v>119</v>
      </c>
    </row>
    <row r="374" ht="12.75">
      <c r="C374" s="2" t="s">
        <v>368</v>
      </c>
    </row>
    <row r="375" ht="12.75">
      <c r="C375" s="2" t="s">
        <v>366</v>
      </c>
    </row>
    <row r="376" ht="12.75">
      <c r="C376" s="2" t="s">
        <v>370</v>
      </c>
    </row>
    <row r="377" ht="12.75">
      <c r="C377" s="2" t="s">
        <v>371</v>
      </c>
    </row>
    <row r="378" ht="12.75">
      <c r="C378" s="2" t="s">
        <v>372</v>
      </c>
    </row>
    <row r="379" ht="12.75">
      <c r="C379" s="2" t="s">
        <v>52</v>
      </c>
    </row>
    <row r="380" ht="12.75">
      <c r="B380" s="2" t="s">
        <v>207</v>
      </c>
    </row>
    <row r="382" ht="12.75">
      <c r="B382" s="2" t="s">
        <v>208</v>
      </c>
    </row>
    <row r="384" ht="12.75">
      <c r="B384" s="2" t="s">
        <v>209</v>
      </c>
    </row>
    <row r="385" ht="12.75">
      <c r="B385" s="2" t="s">
        <v>369</v>
      </c>
    </row>
    <row r="387" ht="13.5" customHeight="1"/>
    <row r="388" ht="13.5" customHeight="1">
      <c r="A388" s="1" t="s">
        <v>292</v>
      </c>
    </row>
    <row r="389" ht="13.5" customHeight="1"/>
    <row r="390" ht="12.75">
      <c r="B390" s="2" t="s">
        <v>38</v>
      </c>
    </row>
    <row r="392" ht="12.75">
      <c r="A392" s="1" t="s">
        <v>293</v>
      </c>
    </row>
    <row r="394" ht="13.5" customHeight="1">
      <c r="B394" s="2" t="s">
        <v>32</v>
      </c>
    </row>
    <row r="395" ht="12.75">
      <c r="B395" s="2" t="s">
        <v>332</v>
      </c>
    </row>
    <row r="396" ht="12.75">
      <c r="B396" s="2" t="s">
        <v>73</v>
      </c>
    </row>
    <row r="397" ht="12.75">
      <c r="B397" s="2" t="s">
        <v>69</v>
      </c>
    </row>
    <row r="398" ht="12.75">
      <c r="B398" s="2" t="s">
        <v>200</v>
      </c>
    </row>
    <row r="399" ht="12.75">
      <c r="B399" s="2" t="s">
        <v>201</v>
      </c>
    </row>
    <row r="400" ht="13.5" customHeight="1">
      <c r="B400" s="2" t="s">
        <v>78</v>
      </c>
    </row>
    <row r="401" ht="12.75">
      <c r="B401" s="2" t="s">
        <v>15</v>
      </c>
    </row>
    <row r="402" ht="12.75">
      <c r="B402" s="2" t="s">
        <v>79</v>
      </c>
    </row>
    <row r="403" ht="13.5" customHeight="1">
      <c r="B403" s="2" t="s">
        <v>224</v>
      </c>
    </row>
    <row r="404" spans="2:12" ht="13.5" customHeight="1">
      <c r="B404" s="2" t="s">
        <v>203</v>
      </c>
      <c r="L404" s="2" t="s">
        <v>119</v>
      </c>
    </row>
    <row r="405" spans="2:6" ht="13.5" customHeight="1">
      <c r="B405" s="2" t="s">
        <v>375</v>
      </c>
      <c r="F405" s="2" t="s">
        <v>374</v>
      </c>
    </row>
    <row r="406" ht="13.5" customHeight="1">
      <c r="B406" s="2" t="s">
        <v>52</v>
      </c>
    </row>
    <row r="408" ht="13.5" customHeight="1"/>
    <row r="410" ht="12.75">
      <c r="B410" s="2" t="s">
        <v>52</v>
      </c>
    </row>
    <row r="411" ht="13.5" customHeight="1">
      <c r="B411" s="2" t="s">
        <v>202</v>
      </c>
    </row>
    <row r="412" spans="1:8" ht="13.5" customHeight="1">
      <c r="A412" s="1" t="s">
        <v>294</v>
      </c>
      <c r="B412" s="286"/>
      <c r="C412" s="286"/>
      <c r="D412" s="286"/>
      <c r="E412" s="286"/>
      <c r="F412" s="286"/>
      <c r="G412" s="286"/>
      <c r="H412" s="286"/>
    </row>
    <row r="413" ht="12.75">
      <c r="A413" s="1"/>
    </row>
    <row r="414" ht="12.75">
      <c r="B414" s="2" t="s">
        <v>335</v>
      </c>
    </row>
    <row r="416" ht="13.5" customHeight="1">
      <c r="A416" s="1" t="s">
        <v>295</v>
      </c>
    </row>
    <row r="417" ht="12.75">
      <c r="A417" s="1"/>
    </row>
    <row r="418" spans="1:2" ht="13.5" customHeight="1">
      <c r="A418" s="1"/>
      <c r="B418" s="2" t="s">
        <v>19</v>
      </c>
    </row>
    <row r="419" ht="12.75">
      <c r="C419" s="2" t="s">
        <v>18</v>
      </c>
    </row>
    <row r="420" spans="2:3" ht="12.75">
      <c r="B420" s="2" t="s">
        <v>119</v>
      </c>
      <c r="C420" s="2" t="s">
        <v>39</v>
      </c>
    </row>
    <row r="421" ht="12.75">
      <c r="C421" s="2" t="s">
        <v>257</v>
      </c>
    </row>
    <row r="423" ht="12.75">
      <c r="B423" s="2" t="s">
        <v>20</v>
      </c>
    </row>
    <row r="424" ht="13.5" customHeight="1">
      <c r="B424" s="2" t="s">
        <v>255</v>
      </c>
    </row>
    <row r="425" ht="13.5" customHeight="1">
      <c r="B425" s="2" t="s">
        <v>16</v>
      </c>
    </row>
    <row r="426" ht="13.5" customHeight="1"/>
    <row r="427" ht="13.5" customHeight="1"/>
    <row r="428" ht="13.5" customHeight="1">
      <c r="B428" s="2" t="s">
        <v>17</v>
      </c>
    </row>
    <row r="429" ht="13.5" customHeight="1">
      <c r="B429" s="2" t="s">
        <v>33</v>
      </c>
    </row>
    <row r="430" ht="13.5" customHeight="1">
      <c r="B430" s="2" t="s">
        <v>230</v>
      </c>
    </row>
    <row r="431" ht="13.5" customHeight="1"/>
    <row r="432" ht="13.5" customHeight="1">
      <c r="A432" s="1" t="s">
        <v>296</v>
      </c>
    </row>
    <row r="433" ht="13.5" customHeight="1"/>
    <row r="434" ht="13.5" customHeight="1"/>
    <row r="435" ht="12.75">
      <c r="B435" s="2" t="s">
        <v>177</v>
      </c>
    </row>
    <row r="437" ht="13.5" customHeight="1">
      <c r="B437" s="2" t="s">
        <v>178</v>
      </c>
    </row>
    <row r="438" ht="12.75">
      <c r="B438" s="2" t="s">
        <v>179</v>
      </c>
    </row>
    <row r="440" ht="12.75">
      <c r="B440" s="2" t="s">
        <v>180</v>
      </c>
    </row>
    <row r="442" ht="12.75">
      <c r="B442" s="2" t="s">
        <v>181</v>
      </c>
    </row>
    <row r="443" ht="13.5" customHeight="1">
      <c r="B443" s="2" t="s">
        <v>182</v>
      </c>
    </row>
    <row r="444" ht="13.5" customHeight="1"/>
    <row r="445" ht="13.5" customHeight="1">
      <c r="B445" s="2" t="s">
        <v>183</v>
      </c>
    </row>
    <row r="446" ht="13.5" customHeight="1"/>
    <row r="447" spans="2:13" ht="13.5" customHeight="1">
      <c r="B447" s="286" t="s">
        <v>53</v>
      </c>
      <c r="C447" s="286"/>
      <c r="D447" s="286"/>
      <c r="E447" s="286"/>
      <c r="F447" s="286"/>
      <c r="G447" s="286"/>
      <c r="H447" s="286"/>
      <c r="I447" s="286"/>
      <c r="J447" s="286"/>
      <c r="K447" s="286"/>
      <c r="L447" s="286"/>
      <c r="M447" s="286"/>
    </row>
    <row r="448" spans="2:13" ht="13.5" customHeight="1">
      <c r="B448" s="286" t="s">
        <v>54</v>
      </c>
      <c r="C448" s="286"/>
      <c r="D448" s="286"/>
      <c r="E448" s="286"/>
      <c r="F448" s="286"/>
      <c r="G448" s="286"/>
      <c r="H448" s="286"/>
      <c r="I448" s="286"/>
      <c r="J448" s="286"/>
      <c r="K448" s="286"/>
      <c r="L448" s="286"/>
      <c r="M448" s="286"/>
    </row>
    <row r="449" ht="13.5" customHeight="1">
      <c r="A449" s="1" t="s">
        <v>297</v>
      </c>
    </row>
    <row r="450" ht="13.5" customHeight="1"/>
    <row r="451" ht="13.5" customHeight="1">
      <c r="A451" s="2" t="s">
        <v>21</v>
      </c>
    </row>
    <row r="452" ht="13.5" customHeight="1">
      <c r="A452" s="2" t="s">
        <v>70</v>
      </c>
    </row>
    <row r="453" ht="13.5" customHeight="1">
      <c r="A453" s="2" t="s">
        <v>71</v>
      </c>
    </row>
    <row r="454" ht="13.5" customHeight="1">
      <c r="A454" s="2" t="s">
        <v>72</v>
      </c>
    </row>
    <row r="455" ht="13.5" customHeight="1">
      <c r="A455" s="2" t="s">
        <v>55</v>
      </c>
    </row>
    <row r="456" ht="12.75">
      <c r="B456" s="2" t="s">
        <v>204</v>
      </c>
    </row>
    <row r="457" spans="1:2" ht="12.75">
      <c r="A457" s="2" t="s">
        <v>119</v>
      </c>
      <c r="B457" s="2" t="s">
        <v>210</v>
      </c>
    </row>
    <row r="459" ht="13.5" customHeight="1">
      <c r="B459" s="2" t="s">
        <v>22</v>
      </c>
    </row>
    <row r="460" ht="13.5" customHeight="1">
      <c r="B460" s="2" t="s">
        <v>56</v>
      </c>
    </row>
    <row r="461" ht="13.5" customHeight="1">
      <c r="B461" s="2" t="s">
        <v>63</v>
      </c>
    </row>
    <row r="463" ht="13.5" customHeight="1"/>
    <row r="464" ht="13.5" customHeight="1">
      <c r="A464" s="1" t="s">
        <v>298</v>
      </c>
    </row>
    <row r="466" ht="13.5" customHeight="1">
      <c r="B466" s="2" t="s">
        <v>256</v>
      </c>
    </row>
    <row r="467" ht="13.5" customHeight="1">
      <c r="B467" s="2" t="s">
        <v>376</v>
      </c>
    </row>
    <row r="468" ht="13.5" customHeight="1">
      <c r="B468" s="2" t="s">
        <v>231</v>
      </c>
    </row>
    <row r="469" ht="12.75">
      <c r="B469" s="2" t="s">
        <v>23</v>
      </c>
    </row>
    <row r="470" ht="12.75">
      <c r="B470" s="2" t="s">
        <v>377</v>
      </c>
    </row>
    <row r="472" ht="12.75">
      <c r="A472" s="1" t="s">
        <v>299</v>
      </c>
    </row>
    <row r="473" ht="13.5" customHeight="1"/>
    <row r="474" ht="13.5" customHeight="1"/>
    <row r="475" ht="13.5" customHeight="1">
      <c r="B475" s="2" t="s">
        <v>242</v>
      </c>
    </row>
    <row r="476" ht="13.5" customHeight="1">
      <c r="B476" s="2" t="s">
        <v>57</v>
      </c>
    </row>
    <row r="477" ht="12.75">
      <c r="B477" s="2" t="s">
        <v>58</v>
      </c>
    </row>
    <row r="478" ht="12.75">
      <c r="B478" s="2" t="s">
        <v>25</v>
      </c>
    </row>
    <row r="481" ht="12.75">
      <c r="B481" s="2" t="s">
        <v>26</v>
      </c>
    </row>
    <row r="482" ht="12.75">
      <c r="B482" s="2" t="s">
        <v>214</v>
      </c>
    </row>
    <row r="483" spans="2:10" ht="13.5" customHeight="1">
      <c r="B483" s="2" t="s">
        <v>27</v>
      </c>
      <c r="J483" s="2" t="s">
        <v>378</v>
      </c>
    </row>
    <row r="484" ht="13.5" customHeight="1">
      <c r="B484" s="2" t="s">
        <v>379</v>
      </c>
    </row>
    <row r="485" ht="13.5" customHeight="1">
      <c r="B485" s="2" t="s">
        <v>119</v>
      </c>
    </row>
    <row r="486" ht="13.5" customHeight="1">
      <c r="A486" s="1" t="s">
        <v>300</v>
      </c>
    </row>
    <row r="488" ht="12.75">
      <c r="B488" s="2" t="s">
        <v>233</v>
      </c>
    </row>
    <row r="489" ht="13.5" customHeight="1">
      <c r="B489" s="2" t="s">
        <v>232</v>
      </c>
    </row>
    <row r="490" ht="13.5" customHeight="1">
      <c r="B490" s="2" t="s">
        <v>28</v>
      </c>
    </row>
    <row r="491" ht="13.5" customHeight="1">
      <c r="B491" s="2" t="s">
        <v>31</v>
      </c>
    </row>
    <row r="492" ht="12.75">
      <c r="B492" s="2" t="s">
        <v>234</v>
      </c>
    </row>
    <row r="493" ht="13.5" customHeight="1"/>
    <row r="495" spans="1:10" ht="12.75">
      <c r="A495" s="2" t="s">
        <v>380</v>
      </c>
      <c r="J495" s="2" t="s">
        <v>235</v>
      </c>
    </row>
  </sheetData>
  <sheetProtection/>
  <mergeCells count="6">
    <mergeCell ref="A6:N6"/>
    <mergeCell ref="A7:N7"/>
    <mergeCell ref="A1:N1"/>
    <mergeCell ref="A3:N3"/>
    <mergeCell ref="A4:N4"/>
    <mergeCell ref="A5:N5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riaditel</cp:lastModifiedBy>
  <cp:lastPrinted>2019-07-17T08:27:07Z</cp:lastPrinted>
  <dcterms:created xsi:type="dcterms:W3CDTF">2006-09-30T19:09:40Z</dcterms:created>
  <dcterms:modified xsi:type="dcterms:W3CDTF">2019-09-17T06:31:14Z</dcterms:modified>
  <cp:category/>
  <cp:version/>
  <cp:contentType/>
  <cp:contentStatus/>
</cp:coreProperties>
</file>